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<sst xmlns="http://schemas.openxmlformats.org/spreadsheetml/2006/main" count="1559" uniqueCount="386">
  <si>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</si>
  <si>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</si>
  <si>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</si>
  <si>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</si>
  <si>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</si>
  <si>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</si>
  <si>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</si>
  <si>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</si>
  <si>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</si>
  <si>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</si>
  <si>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</si>
  <si>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</si>
  <si>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</si>
  <si>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</si>
  <si>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</si>
  <si>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</si>
  <si>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</si>
  <si>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</si>
  <si>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</si>
  <si>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</si>
  <si>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</si>
  <si>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</si>
  <si>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</si>
  <si>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</si>
  <si>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</si>
  <si>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</si>
  <si>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</si>
  <si>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</si>
  <si>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</si>
  <si>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</si>
  <si>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</si>
  <si>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</si>
  <si>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</si>
  <si>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</si>
  <si>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</si>
  <si>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</si>
  <si>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</si>
  <si>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</si>
  <si>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</si>
  <si>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</si>
  <si>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</si>
  <si>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</si>
  <si>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</si>
  <si>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</si>
  <si>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</si>
  <si>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</si>
  <si>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</si>
  <si>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</si>
  <si>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</si>
  <si>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</si>
  <si>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</si>
  <si>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</si>
  <si>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</si>
  <si>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</si>
  <si>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</si>
  <si>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</si>
  <si>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</si>
  <si>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</si>
  <si>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</si>
  <si>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</si>
  <si>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</si>
  <si>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</si>
  <si>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</si>
  <si>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</si>
  <si>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</si>
  <si>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</si>
  <si>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</si>
  <si>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</si>
  <si>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</si>
  <si>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</si>
  <si>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</si>
  <si>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</si>
  <si>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</si>
  <si>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</si>
  <si>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</si>
  <si>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</si>
  <si>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</si>
  <si>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</si>
  <si>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</si>
  <si>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</si>
  <si>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</si>
  <si>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</si>
  <si>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</si>
  <si>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</si>
  <si>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</si>
  <si>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</si>
  <si>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</si>
  <si>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</si>
  <si>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</si>
  <si>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</si>
  <si>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</si>
  <si>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</si>
  <si>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</si>
  <si>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</si>
  <si>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</si>
  <si>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</si>
  <si>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</si>
  <si>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</si>
  <si>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</si>
  <si>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</si>
  <si>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</si>
  <si>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</si>
  <si>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</si>
  <si>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</si>
  <si>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</si>
  <si>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</si>
  <si>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</si>
  <si>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</si>
  <si>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</si>
  <si>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</si>
  <si>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</si>
  <si>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</si>
  <si>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</si>
  <si>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</si>
  <si>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</si>
  <si>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</si>
  <si>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</si>
  <si>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</si>
  <si>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</si>
  <si>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</si>
  <si>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</si>
  <si>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</si>
  <si>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</si>
  <si>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</si>
  <si>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</si>
  <si>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</si>
  <si>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</si>
  <si>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</si>
  <si>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</si>
  <si>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</si>
  <si>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</si>
  <si>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</si>
  <si>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</si>
  <si>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</si>
  <si>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</si>
  <si>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</si>
  <si>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</si>
  <si>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</si>
  <si>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</si>
  <si>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</si>
  <si>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</si>
  <si>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</si>
  <si>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</si>
  <si>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</si>
  <si>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</si>
  <si>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</si>
  <si>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</si>
  <si>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อบต.ปราณบุรี</t>
  </si>
  <si>
    <t>ปราณบุรี</t>
  </si>
  <si>
    <t>จ้างเหมาเช่าเครื่องถ่ายเอกสารด้วยระบบดิจิตอล 1 เครื่อง</t>
  </si>
  <si>
    <t>อื่น ๆ</t>
  </si>
  <si>
    <t>สิ้นสุดสัญญา</t>
  </si>
  <si>
    <t>สำรวจความพึงพอใจของประชาชนผู้บริการ</t>
  </si>
  <si>
    <t>จัดซื้อน้ำมัน(กองคลัง)</t>
  </si>
  <si>
    <t>จัดซื้อน้ำมัน(สำนักปลัด)</t>
  </si>
  <si>
    <t>หจก.ภาสิทธิ์ปิโตรเลี่ยม จำกัด</t>
  </si>
  <si>
    <t>นายภาณุวัฒน์  คำทอง</t>
  </si>
  <si>
    <t>จัดซื้อวัสดุคอมพิวเตอร์(กองคลัง)</t>
  </si>
  <si>
    <t>จ้างเหมาบริการรักษาความปลอดภัย(สำนักปลัด)</t>
  </si>
  <si>
    <t>จัดซื้อน้ำมัน(กองช่าง)</t>
  </si>
  <si>
    <t>องค์การส่งเสริมการโคนมแห่งประเทศไทย(ภาคใต้)(กองการศึกษา)</t>
  </si>
  <si>
    <t>หจก.โชคกิจการ</t>
  </si>
  <si>
    <t>วัสดุอาหารเสริม(นม)รร.(กองศึกษา)</t>
  </si>
  <si>
    <t>ปรับปรุงถนนลงลูกรังซองแตงโม-คอกวัวทองทัน ม.7(กองช่าง)</t>
  </si>
  <si>
    <t>ปรับปรุงถนนลงลูกรังซอบบ้านนายไพฑูรย์-บ้านนายชำนาญ ม.1(กองช่าง)</t>
  </si>
  <si>
    <t>ปรับปรุงถนนลงหินคลุกสายบ้านเกาะคู่ ม.-บ้านหนองการ ม.7 (กองช่าง)</t>
  </si>
  <si>
    <t>รายงานสรุปผลการจัดซื้อจัดจ้างของ องค์การบริหารส่วนตำบลปราณบุรี อำเภอปราณบุรี จังหวัดประจวบคีรีขันธ์</t>
  </si>
  <si>
    <t>จัดซื้อถุงผ้าและถังพลาสติกโครงการจังหวัดสะอาดตามหลัก 3 Rsประชารัฐ เพื่อลดปริมาณขยะมูลฝอย(สำนัก)</t>
  </si>
  <si>
    <t>จ้างเหมาป้ายโครงการประชุมชาคมท้องถิ่นประจำปี 2566(สำนักปลัด)</t>
  </si>
  <si>
    <t>จัดซื้อคอมพิวเตอร์สำนักงาน(กองคลัง)</t>
  </si>
  <si>
    <t>จัดซื้อคอมพิวเตอร์สำนักงานจำนวน 3 ชุด(สำนักปลัด)</t>
  </si>
  <si>
    <t>จัดซื้อวัสดุสำนักงาน(สำนักปลัด)</t>
  </si>
  <si>
    <t>จ้างเหมาอาหารว่างพร้อมเครื่องดื่มและอาหารกลางวันโครงการโรงเรียนผู้สูงอายุ (กองสวัสดิการสังคม)</t>
  </si>
  <si>
    <t>จัดซื้อวัสดุงานบ้านงานครัว(ผ้าปูโต๊ะ)สำนักปลัด</t>
  </si>
  <si>
    <t>จัดซื้อวัสดุไฟฟ้าและวิทยุ(กองช่าง)</t>
  </si>
  <si>
    <t>ปรับปรุงถนนลงหินคลุกซอยคลองชลประทาน-นาตาชัย ม.1(กองช่าง</t>
  </si>
  <si>
    <t>ปรับปรุงถนนลงหินคลุกซอยบ้านนางต้อย ม.2 (กองช่าง)</t>
  </si>
  <si>
    <t>จ้างเหมาตกแต่งขบวนแห่นางนพมาศ(กิจกรรมวันลอยกระทง) กองศึกษา</t>
  </si>
  <si>
    <t>นายวิชาญ  รื่นเย็น</t>
  </si>
  <si>
    <t>หจก.กรงทองก่อสร้าง 2012</t>
  </si>
  <si>
    <t>นายชวลิต  พิมพ์สุวรรณ (ร้านพรชัยการค้า)</t>
  </si>
  <si>
    <t>นางสาวสุนทรี ประดิษฐ์พงษ์ (ร้านปุ๋มผ้าม่าน)</t>
  </si>
  <si>
    <t>นางสาวเนตรนภิส พุ่มซ้อน</t>
  </si>
  <si>
    <t>นางสาวสุภาพร  ช่วยเมือง ร้านอ.รุ่งเรือง</t>
  </si>
  <si>
    <t>นายภาณุวัฒน์  คำทอง (ร้านบี แอนด์เจ คอมพิวเตอร์)</t>
  </si>
  <si>
    <t>จัดซื้อครุภัณฑ์สำนัก(กองคลั)</t>
  </si>
  <si>
    <t>จัดซื้อครัณฑ์สำนักงาน(สำนักปลัด)</t>
  </si>
  <si>
    <t>จัดซื้อวัสดุก่อสร้าง(กองศึกษา)</t>
  </si>
  <si>
    <t>จัดซื้อครัณฑ์สำนักงาน(กองศึกษา)</t>
  </si>
  <si>
    <t>จัดซื้อคอมพิวเตอร์สำนัก(กองช่าง)</t>
  </si>
  <si>
    <t>จัดซื้อเครื่องเสียงห้องประชุมพร้อมติดตั้ง (กองสวัสดิการ)</t>
  </si>
  <si>
    <t>บ.โอเอชิล เมททเทค จำกัด</t>
  </si>
  <si>
    <t>นายถาวร  วงศ์จินดาศักดิ์ (ร้านถาวรเฟอร์นิเจอร์)</t>
  </si>
  <si>
    <t>จ้างเหมาเวทีพร้อมเครื่องเสียง(กิจกรรมวันเด็ก)กองศึกษา</t>
  </si>
  <si>
    <t>จัดซื้อวัสดุคอมพิวเตอร์(สำนักปลัด)</t>
  </si>
  <si>
    <t>จ้างเหมาอาหารว่างพร้อมเครื่องดื่มและอาหารกลางวันโครงการอบรมพัฒนาหลากอาชีพ (กองสวัสดิการสังคม)</t>
  </si>
  <si>
    <t>จ้างเหมาบริการต่ออายุเว็ปไซต์</t>
  </si>
  <si>
    <t>ปรับปรุงถนนลงลูกรังซอยบ้านนายมิ่ง ม.7(กองช่าง)</t>
  </si>
  <si>
    <t>นายขจร  สุขเมือง</t>
  </si>
  <si>
    <t>นางปราณี   ทรงธรรม</t>
  </si>
  <si>
    <t>นางสุดา  โกยสุขโข (ร้านตุ้ม)</t>
  </si>
  <si>
    <t>หจก.มณีรัตน์-ปราณบุรี</t>
  </si>
  <si>
    <t>สถาบันเทคโนโลยีพระจอมเกล้าคุณทหารลาดกระบัง</t>
  </si>
  <si>
    <t>จัดซื้อวัสดุยานพาหนะและขนส่ง(แบตเตอรี่)สำนักปลัด</t>
  </si>
  <si>
    <t>จ้างเหมาซ่อมแซมคอมพิวเตร์(กองสวัสดิการ)</t>
  </si>
  <si>
    <t>ขยายประปาบ้านนายมนตรี-บ้านรตต.จรวจ ม.4(กองช่าง)</t>
  </si>
  <si>
    <t>ขยายประปาบ้านนายมานิตย์-บ้านนางมณี(กองข่าง)</t>
  </si>
  <si>
    <t>หจก.ปราณบุรีก่อสร้าง</t>
  </si>
  <si>
    <t>นายภาณุวัฒณ์  คำทอง (ร้านบี แอนด์เจ คอมพิวเตอร์)</t>
  </si>
  <si>
    <t>จัดซื้อวัสดุการเกษตร(สำนักปลัด)</t>
  </si>
  <si>
    <t>จัดซื้อวัสดุการเกษตร ต้นไ(สำนักปลัด)</t>
  </si>
  <si>
    <t>จัดซื้อุปกรณ์ป้องกันและควบคุมไฟป่า(สำนัก)</t>
  </si>
  <si>
    <t>ซื้อวัสดุงานบ้านงานครัว(กองศึกษา)</t>
  </si>
  <si>
    <t>นายณรงค์  ทับทิมทอง (ร้านโชคทับทิม)</t>
  </si>
  <si>
    <t>นายณรงค์  แสงทอง (ร้านไอ.ที.เซฟตี้</t>
  </si>
  <si>
    <t>จัดซื้อวัสดุคอมพิวเตอร์ (กองคลัง)</t>
  </si>
  <si>
    <t>จัดซื้อวัสดุก่อสร้าง(ยางมะตอย)กองช่าง</t>
  </si>
  <si>
    <t>จัดซื้อวัสดุงานบ้านงานครัว(สำนักปลัด)</t>
  </si>
  <si>
    <t>จัดซื้อวัคซีนพิษสุนัขบ้า(สำนักปลัด)</t>
  </si>
  <si>
    <t>จ้างเหมาป้ายโครงการสัตว์ปลอดโรคคนปลอดภัย(สำนักปลัด)</t>
  </si>
  <si>
    <t>จ้างเหมาป้ายโครงการอบรมพัฒนาทักษะหลากอาชีพ(กองสวัสดิ)</t>
  </si>
  <si>
    <t>จัดซื้อวัสดุอุปกรณ์โครงการอบรมพัฒนาทักษะหลากอาชีพ(กองสวัสดิ)</t>
  </si>
  <si>
    <t>ปรับปรุงถนนลูกรังวอยบ้านนายหยัด-นายเอนก ม.2(กองช่าง)</t>
  </si>
  <si>
    <t>ก่อสร้างถนนลูกรังสายบ้านนายปราโมทย์-นายโหน่ง ม.7 (กองช่าง)</t>
  </si>
  <si>
    <t>จ้างเหมารถตู้โดยสาร10ที่นั่ง(กองสวัสดิ)</t>
  </si>
  <si>
    <t>จัดซื้อถังพลาสติกโครงการถังขยะเปียกลดโลกร้อน(สำนัก)</t>
  </si>
  <si>
    <t>จ้างเหมาป้ายโครงการถังขยะเปียกลดโลกร้อน(สำนัก)</t>
  </si>
  <si>
    <t>ถนนลูกรังซอยบ้านยายหนูม.4 (กองช่าง)</t>
  </si>
  <si>
    <t>ถนนลูกนังซอยบ้านนายหัด-นายเอนก ม.2(กองช่าง)</t>
  </si>
  <si>
    <t>นายจีรภัทร  เปี่ยมพอดี</t>
  </si>
  <si>
    <t>บริษัท อาร์ต ครีเอชั่น 2010 จำกัด</t>
  </si>
  <si>
    <t>หจก.เอฟแอนด์เอ็น เคาว์ชิน</t>
  </si>
  <si>
    <t>นางสาวศิริพร  โพธิ์ทอง</t>
  </si>
  <si>
    <t>นางเสาวณี  นิลดำ</t>
  </si>
  <si>
    <t>นางบุญทิ้ง  เพิ่มพูน</t>
  </si>
  <si>
    <t>นายเกียงไกร  เสียงกล่อม</t>
  </si>
  <si>
    <t>นางสุพาณี  ใยมา</t>
  </si>
  <si>
    <t>หจก. มังกร 789</t>
  </si>
  <si>
    <t>นายสรรชัย  ไหมใหม่</t>
  </si>
  <si>
    <t>บ.ปราณบุรีพรี่เมียร์ซัพพราย จก</t>
  </si>
  <si>
    <t>ซ่อมรถยนต์ส่วนกลาง(กค2585) สำนักปลัด</t>
  </si>
  <si>
    <t>ซื้อวัสดุไฟฟ้าและวิทยุ(กองสวัสดิ)</t>
  </si>
  <si>
    <t>ซื้อวัสดุคอมพิวเตอร์(กองศึกษา)</t>
  </si>
  <si>
    <t>ก่อสร้างถนนคสล.ซอยบ้านนายชุบม.4</t>
  </si>
  <si>
    <t>ก่อสร้างคสล.ซอยบ้านรายสุเทพ</t>
  </si>
  <si>
    <t>ก่อสร้างถนนคสล.ซอยบ้านนายอำนวย</t>
  </si>
  <si>
    <t>ก่อสร้างถนนคสล.ซอยบ้านนายนาค</t>
  </si>
  <si>
    <t>จ้างเหมารถตู้โดยสารกองสวัสดิ)</t>
  </si>
  <si>
    <t>ป้ายโครงการพัฒนาศักยภาพสตรี(กองสวัสดิการ)</t>
  </si>
  <si>
    <t>จัดซื้อวัสดุงานบ้านบ้านครัว (สำนักปลัด)</t>
  </si>
  <si>
    <t>อาหารว่างพร้อมเครื่องดื่มและอาหารกลางวัน(กองสวัสดิการ)</t>
  </si>
  <si>
    <t>ขยายเขตประปาส่วนภูมิภาคซอยบ้านนางมล-สุดสาย ม.2</t>
  </si>
  <si>
    <t>ซ่อมเครื่องปริ้นเตอร์ (กองสวัสดิการ)</t>
  </si>
  <si>
    <t>จ้างเหมาทำผ้าม่านเวที(กองสวัสดิ)</t>
  </si>
  <si>
    <t>จัดซื้อวัสดุสำนักงาน(กองสวัสดิ)</t>
  </si>
  <si>
    <t>จ้างเหมาทำผ้าม่านห้องนายก(สำนัก)</t>
  </si>
  <si>
    <t>จัดซื้อวัสดุสำนักงาน(กองคลัง)</t>
  </si>
  <si>
    <t>1709900308541</t>
  </si>
  <si>
    <t>1759900007354</t>
  </si>
  <si>
    <t>นางวรรณา  ผาสุก</t>
  </si>
  <si>
    <t>จัดซื้อของสมนาคุฯ (กองสวัสดิ)</t>
  </si>
  <si>
    <t>จัดซื้อวัสดุอุปกรณ์โครงการพัฒนาศักยภาพผู้สูงอายุ(กองสวัสดิ)</t>
  </si>
  <si>
    <t>ป้ายโครงการพัฒนาศักยภาพผู้สูงอายุ(กองสวัสดิการ)</t>
  </si>
  <si>
    <t>วัสดุท่อดูดตัวหนอม (สำนักปลัด)</t>
  </si>
  <si>
    <t>จัดซื้อวัสดุสำนักงาน(กองช่าง)</t>
  </si>
  <si>
    <t>อาหารเสริมนมโรงเรียน(กองศึกษา)</t>
  </si>
  <si>
    <t>จัดซื้อทรายอะเบล(สำนักปลัด)</t>
  </si>
  <si>
    <t>จ้างเหมาเปลี่ยนยางรถยนต์(กองคลัง)</t>
  </si>
  <si>
    <t>จ้างเหมารถโดยสารปรับอากาศ(กองสวัสดิ)</t>
  </si>
  <si>
    <t>บริษัท ปราณบุรี พรีเมีย์ซัพพลาย จก</t>
  </si>
  <si>
    <t>ก่อสร้างถนนคสล.บ้านนายไกรฤกษ์ ม.3</t>
  </si>
  <si>
    <t>จ้างเหมาซ่อมรถยนต์ ทะเบียน 9467ปขกองช่าง</t>
  </si>
  <si>
    <t>จ้างเหมาซ่อมรถกระเช้ากองช่าง</t>
  </si>
  <si>
    <t>นางสาวเสาวณี  นิลดำ</t>
  </si>
  <si>
    <t>นายกิติศักดิ์  คำสวัสดิ</t>
  </si>
  <si>
    <t>จัดซื้อเครื่องปรับอากาศ</t>
  </si>
  <si>
    <t>นายพงปณต  พิสิษญ์ปุณโชค</t>
  </si>
  <si>
    <t>จัดซื้อวัสดุเครื่องแต่งกาย</t>
  </si>
  <si>
    <t xml:space="preserve">นายเสกสิทธิ์  สุขรูป  (ร้านเสกสิทธิ์ การค้า) </t>
  </si>
  <si>
    <t>จัดซื้อวัสดุคอมพิวเตอร์(หมึกพิมพ์)กองช่าง</t>
  </si>
  <si>
    <t>บ.ก.สหภัณฑ์ สเตชั่นเนอร์ กรุ๊ป จก</t>
  </si>
  <si>
    <t>จัดซื้อวัสดุงานบ้านงานครัว(ถุงดำ)สำนัก</t>
  </si>
  <si>
    <t>จัดซื้อวัสดุก่อสร้าง(สำนัก)</t>
  </si>
  <si>
    <t>นายกิติพล  ชมสายพลายงาม (ร้านป้าฮวยค้าไม้)</t>
  </si>
  <si>
    <t>จ้างเหมาล้างเครื่องปรับอากาศ(กองศึกษา)</t>
  </si>
  <si>
    <t>จ้างเหมาล้างเครื่องปรับอากาศ(สำนัก)</t>
  </si>
  <si>
    <t>จ้างเหมาทำตรายาง(สำนัก)</t>
  </si>
  <si>
    <t>นายสุรภาพ ทองอรพิมพ์ (ร้านปอเป้ ถ่ายเอกสารและทำตรายาง)</t>
  </si>
  <si>
    <t>จ้างเหมาทำป้าย(สำนัก)</t>
  </si>
  <si>
    <t>จัดซื้ออาหารเสริมนม(กองศึกษา)</t>
  </si>
  <si>
    <t>ก่อสร้างถนนคสล.ซอยหัวเนิน ม.3</t>
  </si>
  <si>
    <t>ก่อสร้างถนนคสล.บ้านนายวีระศักดิ์</t>
  </si>
  <si>
    <t>ซื้อวัสดุสำนักงาน (กองการศึกษา)</t>
  </si>
  <si>
    <t>ซื้อวัสดุก่อสร้าง จำนวน7 รายการ (สำนักปลัด)</t>
  </si>
  <si>
    <t>บ.โอเอชิส เมคแทค จำกัด</t>
  </si>
  <si>
    <t>ซื้อไมค์ลอยไร้สาย (กองสวัสดิ)</t>
  </si>
  <si>
    <t>นายสมบัติ  ปราณอารีย์</t>
  </si>
  <si>
    <t>ก.สหภัณฑ์พานิช (นายเกรียงไกร  เสียงกล่อม)</t>
  </si>
  <si>
    <t>นายกิตติศักดิ์  คำสวัสดี</t>
  </si>
  <si>
    <t>จ้างเหมาพิมพ์ใบเสร็จ(กองคลัง)</t>
  </si>
  <si>
    <t>ค่าวัสดุจราจร (สำนักปลัด)</t>
  </si>
  <si>
    <t>จัดซื้อวัสดุงานบ้านงานครัว(ขยะ) สำนักปลัด</t>
  </si>
  <si>
    <t>จ้างเหมาซ่อมรถบรรทุกน้ำอเนอกประสงค์(สำนัก)</t>
  </si>
  <si>
    <t>ก่อสร้างถนนคสล.บ้านนายอ๊อดม.1</t>
  </si>
  <si>
    <t>จ้างเหมาซ่อมแซมรถ 2585 (สำนัก)</t>
  </si>
  <si>
    <t>วัสดุงานบ้านงานครัว(ขยะ) สำนัก</t>
  </si>
  <si>
    <t>จ้างเหมาทำป้าย(กองสวัสดิ)</t>
  </si>
  <si>
    <t>จัดซื้อวัสดุฝึกอบรมอาชีพ (กองสวัสดิ)</t>
  </si>
  <si>
    <t>ซื้อวัสดคอมพิวเตอร์(กองคลัง)</t>
  </si>
  <si>
    <t>องค์การส่งเสริมการโคนมแห่งประเทศไทย(ภาคใต้)</t>
  </si>
  <si>
    <t>จัดซื้อเครื่องปริ้นเตอร์(กองสวัสดิ)</t>
  </si>
  <si>
    <t>จัดซื้อเครื่องปริ้นเตอร์(กองศึกษา)</t>
  </si>
  <si>
    <t>ซื้อวัสดคอมพิวเตอร์(สำนัก)</t>
  </si>
  <si>
    <t xml:space="preserve">ร้านเสน่ห์  พลาสติก </t>
  </si>
  <si>
    <t>หจก.สมัยศิลป์  โฟโต้ เซ็นเตอร์</t>
  </si>
  <si>
    <t>0773532000061</t>
  </si>
  <si>
    <t>2770600028356</t>
  </si>
  <si>
    <t>3760100214931</t>
  </si>
  <si>
    <t>0775559003071</t>
  </si>
  <si>
    <t>1310600025620</t>
  </si>
  <si>
    <t>0775526000013</t>
  </si>
  <si>
    <t>คอลัมน์1</t>
  </si>
  <si>
    <t>0775558002283</t>
  </si>
  <si>
    <t>66069297124</t>
  </si>
  <si>
    <t>นายสุรศักดิ์  สุขสมัย (สรุศักดิ์การยาง)</t>
  </si>
  <si>
    <t>1700600244174</t>
  </si>
  <si>
    <t>บริษัท อาณาจักร  สหอินเตอร์ จำกัด</t>
  </si>
  <si>
    <t>หจก.กรงทองก่อสร้าง 2012 จำกัด</t>
  </si>
  <si>
    <t>นายสุเทพ สิงห์เล็ก</t>
  </si>
  <si>
    <t>นายธีรยุทธ  ดอกไม้ขาว (ร้านยุทธไดนาโท มอเตอร์ แบตเตอร์รี่</t>
  </si>
  <si>
    <t>นายกาวิล แย้มศรวล</t>
  </si>
  <si>
    <t>นางสรินนา  ปานขาน (ร้านแหลมทองพิมพ์ดีด)</t>
  </si>
  <si>
    <t>773559000614</t>
  </si>
  <si>
    <t>3770600369259</t>
  </si>
  <si>
    <t>3770600254320</t>
  </si>
  <si>
    <t>0773549000085</t>
  </si>
  <si>
    <t>0994000629265</t>
  </si>
  <si>
    <t>3770600834016</t>
  </si>
  <si>
    <t>0774000547838</t>
  </si>
  <si>
    <t>1770600244174</t>
  </si>
  <si>
    <t>3920100835682</t>
  </si>
  <si>
    <t>0773566000128</t>
  </si>
  <si>
    <t>3769900261419</t>
  </si>
  <si>
    <t>3770300144260</t>
  </si>
  <si>
    <t>3770600251321</t>
  </si>
  <si>
    <t>3770600321418</t>
  </si>
  <si>
    <t>3770600253447</t>
  </si>
  <si>
    <t>1249900247554</t>
  </si>
  <si>
    <t>3770600086578</t>
  </si>
  <si>
    <t>นายเอกสิทธิ์  สุขธูป (เสกสิทธิ์การค้า)</t>
  </si>
  <si>
    <t>3770600899436</t>
  </si>
  <si>
    <t>3770700029140</t>
  </si>
  <si>
    <t>'3770600253447</t>
  </si>
  <si>
    <t>3769900094202</t>
  </si>
  <si>
    <t>0773520000095</t>
  </si>
  <si>
    <t>0773537000166</t>
  </si>
  <si>
    <t>0775558000299</t>
  </si>
  <si>
    <t>3770600323496</t>
  </si>
  <si>
    <t xml:space="preserve"> '3770600014469</t>
  </si>
  <si>
    <t>0775563002563</t>
  </si>
  <si>
    <t>บ. ธีระนันท์ จำกัด</t>
  </si>
  <si>
    <t>3770600341192</t>
  </si>
  <si>
    <t>3860700373672</t>
  </si>
  <si>
    <t>377060038378</t>
  </si>
  <si>
    <t>3770600343055</t>
  </si>
  <si>
    <t>นายชนะชัย  เต็งทอง(ร้านชนะชัยการเกษตรพาณิชย์)</t>
  </si>
  <si>
    <t>3720600048860</t>
  </si>
  <si>
    <t>3769900240799</t>
  </si>
  <si>
    <t>1770600125680</t>
  </si>
  <si>
    <t>0773553001040</t>
  </si>
  <si>
    <t>0135548011145</t>
  </si>
  <si>
    <t>131060025620</t>
  </si>
  <si>
    <t>3770200358047</t>
  </si>
  <si>
    <t>1770600236007</t>
  </si>
  <si>
    <t>จัดซื้อกล้องถ่ายรูป(กองศึกษา)</t>
  </si>
  <si>
    <t>จัดซื้อรถบรรทุกขยะแบบอัดท้าย</t>
  </si>
  <si>
    <t>วิธีประกวดราคาe-bidding</t>
  </si>
  <si>
    <t>บริษัท กรีนเทค ออโต้ จำกัด</t>
  </si>
  <si>
    <t>0135564015761</t>
  </si>
  <si>
    <t>02/2/2566</t>
  </si>
  <si>
    <t>ก่อสร้างถนนคอนกรีตเสริมเหล็กสายบ้านสามารถ-สมรักษ์ หมู่ที่ 1 บ้านลเกาะคู่ ตำบลปราณบุรี กว้าง 5.00 เมตร ยาว 1,235.00 เมตร หนา 0.15 เมตร หรือมีพื้นที่ผิวจราจรไม่น้อยกว่า 6,1275 ตารางเมตร องค์การบริหารส่วนตำบลปราณบุรี อำเภอปราณบุรี จังหวัดประจวบคีรีขันธ์</t>
  </si>
  <si>
    <t>ห้างหุ้นส่วนจำกัด วาสนาฝาแฝด</t>
  </si>
  <si>
    <t>0773539000651</t>
  </si>
  <si>
    <t>ก่อสร้างถนนคอนกรีตเสริมเหล็กสายบ้านไร่ปราณบุรี หมู่ที่ 4 บ้านลุ่มโพธิ์ ตำบลปราณบุรี กว้าง 5.00 เมตร ยาว 840.00 เมตร หนา 0.15 เมตร หรือมีพื้นที่ผิวจราจรไม่น้อยกว่า 4,200 ตารางเมตร ไหล่ทางหินคลุกข้างละ 0.25 เมตร องค์การบริหารส่วนตำบลปราณบุรี อำเภอปราณบุรี จังหวัดประจวบคีรีขันธ์</t>
  </si>
  <si>
    <t>0994000160623</t>
  </si>
  <si>
    <t>วิชาญ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</si>
</sst>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IT๙"/>
      <family val="2"/>
    </font>
    <font>
      <sz val="16"/>
      <color indexed="8"/>
      <name val="TH SarabunIT๙"/>
      <family val="2"/>
    </font>
    <font>
      <sz val="9"/>
      <color indexed="12"/>
      <name val="TH SarabunIT๙"/>
      <family val="2"/>
    </font>
    <font>
      <sz val="8"/>
      <color indexed="8"/>
      <name val="TH SarabunIT๙"/>
      <family val="2"/>
    </font>
    <font>
      <b/>
      <sz val="16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26"/>
      <color theme="1"/>
      <name val="TH SarabunPSK"/>
      <family val="2"/>
    </font>
    <font>
      <sz val="16"/>
      <color theme="1"/>
      <name val="TH SarabunIT๙"/>
      <family val="2"/>
    </font>
    <font>
      <sz val="9"/>
      <color rgb="FF0000FF"/>
      <name val="TH SarabunIT๙"/>
      <family val="2"/>
    </font>
    <font>
      <sz val="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4" fontId="47" fillId="0" borderId="0" xfId="0" applyNumberFormat="1" applyFont="1" applyAlignment="1">
      <alignment/>
    </xf>
    <xf numFmtId="0" fontId="47" fillId="0" borderId="0" xfId="0" applyFont="1" applyAlignment="1" quotePrefix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52" fillId="0" borderId="0" xfId="0" applyFont="1" applyAlignment="1" quotePrefix="1">
      <alignment/>
    </xf>
    <xf numFmtId="59" fontId="47" fillId="0" borderId="0" xfId="0" applyNumberFormat="1" applyFont="1" applyAlignment="1">
      <alignment/>
    </xf>
    <xf numFmtId="59" fontId="32" fillId="0" borderId="0" xfId="0" applyNumberFormat="1" applyFont="1" applyAlignment="1">
      <alignment/>
    </xf>
    <xf numFmtId="14" fontId="47" fillId="0" borderId="0" xfId="0" applyNumberFormat="1" applyFont="1" applyAlignment="1" quotePrefix="1">
      <alignment horizontal="right"/>
    </xf>
    <xf numFmtId="0" fontId="52" fillId="0" borderId="0" xfId="0" applyFont="1" applyAlignment="1">
      <alignment/>
    </xf>
    <xf numFmtId="0" fontId="47" fillId="0" borderId="0" xfId="0" applyFont="1" applyAlignment="1" quotePrefix="1">
      <alignment horizontal="right"/>
    </xf>
    <xf numFmtId="4" fontId="47" fillId="0" borderId="0" xfId="0" applyNumberFormat="1" applyFont="1" applyAlignment="1">
      <alignment/>
    </xf>
    <xf numFmtId="4" fontId="47" fillId="0" borderId="10" xfId="0" applyNumberFormat="1" applyFont="1" applyBorder="1" applyAlignment="1">
      <alignment/>
    </xf>
    <xf numFmtId="4" fontId="53" fillId="0" borderId="0" xfId="0" applyNumberFormat="1" applyFont="1" applyAlignment="1">
      <alignment/>
    </xf>
    <xf numFmtId="43" fontId="47" fillId="0" borderId="10" xfId="36" applyFont="1" applyBorder="1" applyAlignment="1">
      <alignment/>
    </xf>
    <xf numFmtId="43" fontId="47" fillId="0" borderId="10" xfId="0" applyNumberFormat="1" applyFont="1" applyBorder="1" applyAlignment="1">
      <alignment/>
    </xf>
    <xf numFmtId="43" fontId="47" fillId="0" borderId="10" xfId="0" applyNumberFormat="1" applyFont="1" applyBorder="1" applyAlignment="1">
      <alignment horizontal="center"/>
    </xf>
    <xf numFmtId="43" fontId="53" fillId="0" borderId="0" xfId="36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3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1.1. ด้านการจัดซื้อจัดจ้างและการบริหารพัสดุ - การกำหนดคุณลักษณะสุ่มเสี่ยงให้ใกล้เคียงกับยี่ห้อใดยี่ห้อหนึ่ง หรือระบุยี่ห้อสิ่งของที่จะซื้อแบบเจาะจง - การกำหนดคุณลักษณะเฉพาะ บางรายการพบว่าไม่สอดคล้องกับวัตถุประสงค์หลักของโครงการ เช่น การกำหนดคุณลักษณะครุภัณฑ์ที่เฉพาะ ในงานก่อสร้าง, การกำหนดการปรับปรุงอาคารห้องเรียนในงานครุภัณฑ์ - การกำหนดราคากลางและคุณลักษณะเฉพาะและ/หรือรูปแบบรายการละเอียดไม่ชัดเจน ขาด ไม่สมบูรณ์ ไม่เพียงพอ หรือไม่เหมาะสม เทคโนโลยีมีการพัฒนาอย่างรวดเร็ว ท าให้คุณลักษณะเกิดความล้าสมัยหรือยกเลิกการผลิต จึงต้องปรับเปลี่ยนหลายรอบ ทำให้การปฏิบัติงานล่าช้ากว่ากำหนด - ราคาพาณิชย์มีการปรับเปลี่ยน ส่งผลให้การคำนวณราคาตามแบบรูปรายการ ต้องปรับเปลี่ยนไปตัวย ทำให้ต้องปรับสัญญาเพิ่มเติม จึงทำให้ผลการปฏิบัติงานช้ากว่ากำหนด - ดำเนินการจัดซื้อจัดจ้างเรียบร้อยแล้ว แต่ไม่มีสถานที่สำหรับติดตั้งครุภัณฑ์ทำให้กระทบต่อระยะเวลาการบริหารสัญญาและการเบิกจ่าย - การจัดซื้อจัดจ้างวัสดุกรณีเร่งด่วนหรือจัดซื้อจัดจ้างก่อนขอความเห็นชอบ ทำให้กระทบการจัดซื้อจัดจ้างที่วางแผนไว้ก่อนเกิดความล่าช้า - การจัดซื้อวัสดุชนิดเดียวกันไม่ได้มีการวางแผนไว้ก่อน จัดซื้อในระยะเวลาใกล้กัน วงเงินรวมกันแล้วเกินกว่าหนึ่งแสนบาท ซึ่งหากดำเนินการ โดยเร่งรีบตรวจสอบไม่ละเอียดก็มีความเสี่ยงต่อการแบ่งซื้อแบ่งจ้าง - มีการบริหารสัญญาหลายสัญญาในวลาเดียวกัน และผู้ควบคุมงานคนเดียวกัน ทำให้มีความเสี่ยงต่อการบริหารสัญญา มีปริมาณงานเพิ่มงานลด ที่เกิดจากปัญหาหน้างาน ระหว่างการบริหารสัญญา ทำให้งานล่าช้า และมีความเสี่ยงต่อการคำนวณราคาใหม่ในระยะเวลากระชั้นชิด - การแก้ไขข้อมูลหลักผู้ขาย สาเหตุเนื่องจากหน่วยงานบันทึกข้อมูลผิดพลาด เช่น ชื่อ ที่อยู่ เลขบัตรประชาชน เลขบัญชีธนาคาร มีการพิมพ์และสะกดคำไม่ถูกต้อง การเลือกผู้ขายผิดประเภท เลือกชื่อธนาคาร/สาขาธนาคารผิดพลาด ไม่ระบุชื่อเจ้าของบัญชีธนาคารเป็นภาษาอังกฤษ ทำให้ต้องส่งเรื่องการ เปลี่ยนแปลงไปยังกรมบัญชีกลางดำเนินการแก้ไข ซึ่งต้องใช้ระยะเวลา ทำให้การเบิกจ่ายอาจล่าช้าไปด้วย - การขอเบิกที่ธนาคารปฏิบัติการโอนเงิน (รายการ </a:t>
          </a:r>
          <a:r>
            <a:rPr lang="en-US" cap="none" sz="15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Return) </a:t>
          </a:r>
          <a:r>
            <a:rPr lang="en-US" cap="none" sz="15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การที่หน่วยงานขอเอกสารหลักฐานจากผู้ประกอบการในส่วนบัญชีธนาคาร และ บัญชีความเคลื่อนไหว เพื่อตรวจสอบว่ามีเงินเข้า-ออกอยู่ตลอด ไม่มีการปิดบัญชี สามารถเปิดจ่ายได้โดยไม่เกิดรายการ </a:t>
          </a:r>
          <a:r>
            <a:rPr lang="en-US" cap="none" sz="15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Return </a:t>
          </a:r>
          <a:r>
            <a:rPr lang="en-US" cap="none" sz="15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ซึ่งปัญหาที่พบได้แก่ บัญชีปิดแล้ว จากการ ไม่ทำรายการการเงินทางธนาคารเกิน 6 เดือน โดยหน่วยงานส่งรายการเคลื่อนไหวจากการปรับสมุดโดยตู้ปรับสมุดอัตโนมัติ โดยไม่มีการเคลื่อนไหวของจำนวนเงิน (ยอดเงินเป็นศูนย์บาท ซึ่งธนาคารจะทำการปิดบัญชีแล้ว (การปรับสมุดบัญชีอย่างเดียวไม่ถือว่าเป็นการเคลื่อนไหวของบัญชี) และเลขบัญชีธนาคารไม่ถูกต้อง เนื่องจาก เจ้าหน้าที่บันทึกรายการเบิกจ่าย เลือกบัญชีธนาคารไม่ถูกต้อง (มีหลายบัญชี) 19 1.2 ด้านคณะกรรมการและบุคคลที่รับผิดชอบ - ด้านบุคลากรประจำงานพัสดุ และผู้เชี่ยวชาญประจำงานอาคารสถานที่มีจำนวนน้อย ไม่เพียงพอและมีการเปลี่ยนแปลงบ่อย จึงขาดความ ต่อเนื่องในการดำเนินงานด้านงานพัสดุและงานอาคารสถานที่ต้องใช้เวลาในการถ่ายทอดงานหรือเรียนรู้งาน ส่งผลให้การปฏิบัติงานช้ากว่ากำหนด - บุคลากรที่ได้รับแต่งตั้งให้เป็นคณะกรรมการชุดต่างๆ เช่น กรรมการจัดซื้อจัดจ้าง กรรมการตรวจรับพัสดุ กรรมการตรวจการจ้าง ผู้ควบคุมงาน ยังไม่ตระหนักถึงความจ าเป็นเร่งด่วนในการดำเนินงาน โดยเฉพาะงบประมาณแผ่นดิน - หน่วยงานที่เกี่ยวข้องส่งเอกสารการกำหนดคุณลักษณะล่าช้ากว่ากำหนด ทำให้ส่งผลกระทบต่อกระบวนการจัดซื้อจัดจ้างเกิดความล่าช้าไปด้วย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ด้านการจัดซื้อจัดจ้างและการบริหารพัสดุ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กำหนดให้มีการทบทวนการกำหนดคุณลักษณะ/แบบรูปรายการละเอียด/ขอบเขตงาน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และราคากลาง - 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และราคากลาง ได้แก่ ไม่กำหนด คุณลักษณะที่ฉพาะเจาะจง เช่น การระบุยี่ห้อ ตรวจสอบคุณลักษณะให้เข้าเกณฑ์อย่าง น้อย 3 ยี่ห้อ (มีรายละเอียดเหมือน และ/หรือใกล้เคียงกัน) ตรวจสอบรายละเอียด ของเนื้องาน การประมาณราคาให้ ถูกต้อง ครบถ้วน ก่อนเสนออนุมัติ เพื่อดำเนินการจัดหา - การดำเนินการสร้างข้อมูลหลักผู้ขาย ก่อนส่งเอกสาร/หลักฐานหรือจัดทำข้อมูลหลักผู้ขาย จำเป็นต้องตรวจสอบเอกสารให้ครบถ้วน เพื่อป้องกันข้อผิดพลาดและความคาดเคลื่อน และป้องกันการโอนเงินผิดพลาด ให้ดำเนินการดังนี้ ตรวจสอบเลขที่บัตรประจำตัวผู้เสียภาษี ตรวจสอบข้อมูลบุคคล/ร้านค้า/ห้าง/บริษัท เช่น ชื่อกิจการ ที่อยู่ หมายเลขติดต่อ ฯลฯ ตรวจสอบเลขที่บัญชีเงินฝากธนาคาร โดยเลขที่บัญชีเงินฝากธนาคารต้องเป็นตัวเลขเท่านั้นและต้องติดกันทั้งหมด โดยไม่มีสัญลักษณ์ “-” หรือช่องว่างในเลขที่บัญชีและขอให้ระบุเลขที่บัญชีให้ถูกต้องตามหลักฐานของผู้ขาย เพื่อป้องกันการโอนเงินผิดพลาด ตรวจสอบชื่อผู้ถือบัญชีระบุเป็นภาษาอังกฤษเท่านั้น โดยห้ามใส่เครื่องหมาย “” และห้ามระบุเป็นภาษาไทย ตรวจสอบหน้าบัญชีธนาคาร และหน้าการเคลื่อนไหวบัญชี ต้องไม่ขาดการเคลื่อนไหวกับธนาคารเกิน 6 เดือน และบัญชีธนาคารต้อง เป็นบัญชีกระแสรายวัน/บัญชีออมทรัพย์เท่านั้น ห้ามเป็นบัญชีเงินฝากประจำ/เงินฝากเผื่อเรียกพิเศษโดดเด็ดขาด หรือตรวจสอบ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Statement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ธนาคารของผู้ขาย ต้องถูกต้องตรงกับข้อมูลบัญชีธนาคารในข้อมูลหลักผู้ขาย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4">
      <selection activeCell="L12" sqref="L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0" t="s">
        <v>166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9">
        <v>1</v>
      </c>
      <c r="F7" s="26">
        <v>533000</v>
      </c>
      <c r="G7" s="7"/>
    </row>
    <row r="8" spans="4:7" ht="27.75">
      <c r="D8" s="10" t="s">
        <v>138</v>
      </c>
      <c r="E8" s="9">
        <f>128-1-3</f>
        <v>124</v>
      </c>
      <c r="F8" s="27">
        <f>+ผลการจัดซื้อจัดจ้าง!L133-F7-F9</f>
        <v>20069166.68</v>
      </c>
      <c r="G8" s="7"/>
    </row>
    <row r="9" spans="4:19" ht="27.75">
      <c r="D9" s="10" t="s">
        <v>139</v>
      </c>
      <c r="E9" s="9">
        <v>3</v>
      </c>
      <c r="F9" s="24">
        <f>+ผลการจัดซื้อจัดจ้าง!L131</f>
        <v>11163000</v>
      </c>
      <c r="G9" s="7"/>
      <c r="S9" s="1">
        <v>22222</v>
      </c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f>SUM(E7:E10)</f>
        <v>128</v>
      </c>
      <c r="F11" s="28">
        <f>SUM(F7:F10)</f>
        <v>31765166.68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tabSelected="1" zoomScale="208" zoomScaleNormal="208" zoomScalePageLayoutView="0" workbookViewId="0" topLeftCell="N82">
      <selection activeCell="N82" sqref="N82:O82"/>
    </sheetView>
  </sheetViews>
  <sheetFormatPr defaultColWidth="9.140625" defaultRowHeight="15"/>
  <cols>
    <col min="1" max="1" width="7.00390625" style="16" customWidth="1"/>
    <col min="2" max="2" width="10.421875" style="31" customWidth="1"/>
    <col min="3" max="3" width="11.421875" style="31" bestFit="1" customWidth="1"/>
    <col min="4" max="4" width="14.140625" style="31" bestFit="1" customWidth="1"/>
    <col min="5" max="5" width="9.421875" style="31" bestFit="1" customWidth="1"/>
    <col min="6" max="6" width="12.8515625" style="31" customWidth="1"/>
    <col min="7" max="7" width="16.7109375" style="31" bestFit="1" customWidth="1"/>
    <col min="8" max="8" width="13.8515625" style="1" customWidth="1"/>
    <col min="9" max="9" width="14.7109375" style="15" customWidth="1"/>
    <col min="10" max="10" width="21.57421875" style="1" bestFit="1" customWidth="1"/>
    <col min="11" max="11" width="13.7109375" style="1" customWidth="1"/>
    <col min="12" max="12" width="13.8515625" style="1" customWidth="1"/>
    <col min="13" max="13" width="23.57421875" style="1" customWidth="1"/>
    <col min="14" max="14" width="21.140625" style="1" bestFit="1" customWidth="1"/>
    <col min="15" max="15" width="33.00390625" style="31" bestFit="1" customWidth="1"/>
    <col min="16" max="16" width="14.8515625" style="1" customWidth="1"/>
    <col min="17" max="17" width="20.421875" style="1" bestFit="1" customWidth="1"/>
    <col min="18" max="18" width="15.7109375" style="1" bestFit="1" customWidth="1"/>
    <col min="19" max="19" width="16.28125" style="1" customWidth="1"/>
    <col min="20" max="16384" width="9.00390625" style="1" customWidth="1"/>
  </cols>
  <sheetData>
    <row r="1" spans="1:19" s="3" customFormat="1" ht="72">
      <c r="A1" s="14" t="s">
        <v>3</v>
      </c>
      <c r="B1" s="14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14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34" t="s">
        <v>11</v>
      </c>
      <c r="P1" s="2" t="s">
        <v>144</v>
      </c>
      <c r="Q1" s="2" t="s">
        <v>12</v>
      </c>
      <c r="R1" s="2" t="s">
        <v>13</v>
      </c>
      <c r="S1" s="2" t="s">
        <v>321</v>
      </c>
    </row>
    <row r="2" spans="1:18" ht="24">
      <c r="A2" s="16">
        <v>2566</v>
      </c>
      <c r="B2" s="31" t="s">
        <v>145</v>
      </c>
      <c r="C2" s="31" t="s">
        <v>146</v>
      </c>
      <c r="D2" s="31" t="s">
        <v>147</v>
      </c>
      <c r="E2" s="31" t="s">
        <v>148</v>
      </c>
      <c r="F2" s="31" t="s">
        <v>82</v>
      </c>
      <c r="G2" s="31" t="s">
        <v>149</v>
      </c>
      <c r="H2" s="1">
        <v>70000</v>
      </c>
      <c r="I2" s="15" t="s">
        <v>150</v>
      </c>
      <c r="J2" s="1" t="s">
        <v>151</v>
      </c>
      <c r="K2" s="1" t="s">
        <v>138</v>
      </c>
      <c r="L2" s="1">
        <v>70000</v>
      </c>
      <c r="M2" s="1">
        <v>70000</v>
      </c>
      <c r="N2" s="12" t="s">
        <v>333</v>
      </c>
      <c r="O2" s="31" t="s">
        <v>331</v>
      </c>
      <c r="P2" s="21">
        <v>65107042777</v>
      </c>
      <c r="Q2" s="11">
        <v>243163</v>
      </c>
      <c r="R2" s="11">
        <v>243524</v>
      </c>
    </row>
    <row r="3" spans="1:18" ht="24">
      <c r="A3" s="16">
        <v>2566</v>
      </c>
      <c r="B3" s="31" t="s">
        <v>145</v>
      </c>
      <c r="C3" s="31" t="s">
        <v>146</v>
      </c>
      <c r="D3" s="31" t="s">
        <v>147</v>
      </c>
      <c r="E3" s="31" t="s">
        <v>148</v>
      </c>
      <c r="F3" s="31" t="s">
        <v>82</v>
      </c>
      <c r="G3" s="31" t="s">
        <v>152</v>
      </c>
      <c r="H3" s="1">
        <v>20000</v>
      </c>
      <c r="I3" s="15" t="s">
        <v>150</v>
      </c>
      <c r="J3" s="1" t="s">
        <v>151</v>
      </c>
      <c r="K3" s="1" t="s">
        <v>138</v>
      </c>
      <c r="L3" s="1">
        <v>20000</v>
      </c>
      <c r="M3" s="1">
        <v>20000</v>
      </c>
      <c r="N3" s="12" t="s">
        <v>384</v>
      </c>
      <c r="O3" s="31" t="s">
        <v>202</v>
      </c>
      <c r="P3" s="1">
        <v>65107042496</v>
      </c>
      <c r="Q3" s="11">
        <v>243166</v>
      </c>
      <c r="R3" s="11">
        <v>243525</v>
      </c>
    </row>
    <row r="4" spans="1:18" ht="24">
      <c r="A4" s="16">
        <v>2566</v>
      </c>
      <c r="B4" s="31" t="s">
        <v>145</v>
      </c>
      <c r="C4" s="31" t="s">
        <v>146</v>
      </c>
      <c r="D4" s="31" t="s">
        <v>147</v>
      </c>
      <c r="E4" s="31" t="s">
        <v>148</v>
      </c>
      <c r="F4" s="31" t="s">
        <v>82</v>
      </c>
      <c r="G4" s="31" t="s">
        <v>153</v>
      </c>
      <c r="H4" s="1">
        <v>30000</v>
      </c>
      <c r="I4" s="15" t="s">
        <v>150</v>
      </c>
      <c r="J4" s="1" t="s">
        <v>151</v>
      </c>
      <c r="K4" s="1" t="s">
        <v>138</v>
      </c>
      <c r="L4" s="1">
        <v>30000</v>
      </c>
      <c r="M4" s="1">
        <v>30000</v>
      </c>
      <c r="N4" s="12" t="s">
        <v>332</v>
      </c>
      <c r="O4" s="31" t="s">
        <v>155</v>
      </c>
      <c r="P4" s="21">
        <v>65107089585</v>
      </c>
      <c r="Q4" s="11">
        <v>243163</v>
      </c>
      <c r="R4" s="11">
        <v>243524</v>
      </c>
    </row>
    <row r="5" spans="1:18" ht="24">
      <c r="A5" s="16">
        <v>2566</v>
      </c>
      <c r="B5" s="31" t="s">
        <v>145</v>
      </c>
      <c r="C5" s="31" t="s">
        <v>146</v>
      </c>
      <c r="D5" s="31" t="s">
        <v>147</v>
      </c>
      <c r="E5" s="31" t="s">
        <v>148</v>
      </c>
      <c r="F5" s="31" t="s">
        <v>82</v>
      </c>
      <c r="G5" s="31" t="s">
        <v>159</v>
      </c>
      <c r="H5" s="1">
        <v>40000</v>
      </c>
      <c r="I5" s="15" t="s">
        <v>150</v>
      </c>
      <c r="J5" s="1" t="s">
        <v>151</v>
      </c>
      <c r="K5" s="1" t="s">
        <v>138</v>
      </c>
      <c r="L5" s="1">
        <v>400000</v>
      </c>
      <c r="M5" s="1">
        <v>40000</v>
      </c>
      <c r="N5" s="12" t="s">
        <v>332</v>
      </c>
      <c r="O5" s="31" t="s">
        <v>155</v>
      </c>
      <c r="P5" s="21">
        <v>65014069756</v>
      </c>
      <c r="Q5" s="11">
        <v>243163</v>
      </c>
      <c r="R5" s="11">
        <v>243524</v>
      </c>
    </row>
    <row r="6" spans="1:19" ht="24">
      <c r="A6" s="16">
        <v>2566</v>
      </c>
      <c r="B6" s="31" t="s">
        <v>145</v>
      </c>
      <c r="C6" s="31" t="s">
        <v>146</v>
      </c>
      <c r="D6" s="31" t="s">
        <v>147</v>
      </c>
      <c r="E6" s="31" t="s">
        <v>148</v>
      </c>
      <c r="F6" s="31" t="s">
        <v>82</v>
      </c>
      <c r="G6" s="31" t="s">
        <v>154</v>
      </c>
      <c r="H6" s="1">
        <v>110000</v>
      </c>
      <c r="I6" s="15" t="s">
        <v>150</v>
      </c>
      <c r="J6" s="1" t="s">
        <v>151</v>
      </c>
      <c r="K6" s="1" t="s">
        <v>138</v>
      </c>
      <c r="L6" s="1">
        <v>1100000</v>
      </c>
      <c r="M6" s="1">
        <v>1100000</v>
      </c>
      <c r="N6" s="12" t="s">
        <v>332</v>
      </c>
      <c r="O6" s="31" t="s">
        <v>155</v>
      </c>
      <c r="P6" s="1">
        <v>65107090074</v>
      </c>
      <c r="Q6" s="11">
        <v>243163</v>
      </c>
      <c r="R6" s="11">
        <v>243524</v>
      </c>
      <c r="S6" s="11"/>
    </row>
    <row r="7" spans="1:19" ht="24">
      <c r="A7" s="16">
        <v>2566</v>
      </c>
      <c r="B7" s="31" t="s">
        <v>145</v>
      </c>
      <c r="C7" s="31" t="s">
        <v>146</v>
      </c>
      <c r="D7" s="31" t="s">
        <v>147</v>
      </c>
      <c r="E7" s="31" t="s">
        <v>148</v>
      </c>
      <c r="F7" s="31" t="s">
        <v>82</v>
      </c>
      <c r="G7" s="31" t="s">
        <v>158</v>
      </c>
      <c r="H7" s="1">
        <v>12395</v>
      </c>
      <c r="I7" s="15" t="s">
        <v>150</v>
      </c>
      <c r="J7" s="1" t="s">
        <v>151</v>
      </c>
      <c r="K7" s="1" t="s">
        <v>138</v>
      </c>
      <c r="L7" s="1">
        <v>12395</v>
      </c>
      <c r="M7" s="1">
        <v>12395</v>
      </c>
      <c r="N7" s="12" t="s">
        <v>334</v>
      </c>
      <c r="O7" s="31" t="s">
        <v>330</v>
      </c>
      <c r="P7" s="1">
        <v>65107335929</v>
      </c>
      <c r="Q7" s="11">
        <v>243181</v>
      </c>
      <c r="R7" s="11">
        <v>243222</v>
      </c>
      <c r="S7" s="18"/>
    </row>
    <row r="8" spans="1:19" ht="24">
      <c r="A8" s="16">
        <v>2566</v>
      </c>
      <c r="B8" s="31" t="s">
        <v>145</v>
      </c>
      <c r="C8" s="31" t="s">
        <v>146</v>
      </c>
      <c r="D8" s="31" t="s">
        <v>147</v>
      </c>
      <c r="E8" s="31" t="s">
        <v>148</v>
      </c>
      <c r="F8" s="31" t="s">
        <v>82</v>
      </c>
      <c r="G8" s="31" t="s">
        <v>157</v>
      </c>
      <c r="H8" s="1">
        <v>18500</v>
      </c>
      <c r="I8" s="15" t="s">
        <v>150</v>
      </c>
      <c r="J8" s="1" t="s">
        <v>151</v>
      </c>
      <c r="K8" s="1" t="s">
        <v>138</v>
      </c>
      <c r="L8" s="1">
        <v>18500</v>
      </c>
      <c r="M8" s="1">
        <v>18500</v>
      </c>
      <c r="N8" s="12" t="s">
        <v>258</v>
      </c>
      <c r="O8" s="31" t="s">
        <v>156</v>
      </c>
      <c r="P8" s="1">
        <v>65107292197</v>
      </c>
      <c r="Q8" s="11">
        <v>243186</v>
      </c>
      <c r="R8" s="11">
        <v>243189</v>
      </c>
      <c r="S8" s="18"/>
    </row>
    <row r="9" spans="1:18" ht="24">
      <c r="A9" s="16">
        <v>2566</v>
      </c>
      <c r="B9" s="31" t="s">
        <v>145</v>
      </c>
      <c r="C9" s="31" t="s">
        <v>146</v>
      </c>
      <c r="D9" s="31" t="s">
        <v>147</v>
      </c>
      <c r="E9" s="31" t="s">
        <v>148</v>
      </c>
      <c r="F9" s="31" t="s">
        <v>82</v>
      </c>
      <c r="G9" s="31" t="s">
        <v>162</v>
      </c>
      <c r="H9" s="1">
        <v>220860</v>
      </c>
      <c r="I9" s="15" t="s">
        <v>150</v>
      </c>
      <c r="J9" s="1" t="s">
        <v>151</v>
      </c>
      <c r="K9" s="1" t="s">
        <v>138</v>
      </c>
      <c r="L9" s="1">
        <v>220860</v>
      </c>
      <c r="M9" s="1">
        <v>220860</v>
      </c>
      <c r="N9" s="12" t="s">
        <v>336</v>
      </c>
      <c r="O9" s="31" t="s">
        <v>309</v>
      </c>
      <c r="P9" s="1">
        <v>66087116277</v>
      </c>
      <c r="Q9" s="11">
        <v>243188</v>
      </c>
      <c r="R9" s="11">
        <v>243340</v>
      </c>
    </row>
    <row r="10" spans="1:19" ht="24">
      <c r="A10" s="16">
        <v>2566</v>
      </c>
      <c r="B10" s="31" t="s">
        <v>145</v>
      </c>
      <c r="C10" s="31" t="s">
        <v>146</v>
      </c>
      <c r="D10" s="31" t="s">
        <v>147</v>
      </c>
      <c r="E10" s="31" t="s">
        <v>148</v>
      </c>
      <c r="F10" s="31" t="s">
        <v>82</v>
      </c>
      <c r="G10" s="31" t="s">
        <v>163</v>
      </c>
      <c r="H10" s="1">
        <v>210500</v>
      </c>
      <c r="I10" s="15" t="s">
        <v>150</v>
      </c>
      <c r="J10" s="1" t="s">
        <v>151</v>
      </c>
      <c r="K10" s="1" t="s">
        <v>138</v>
      </c>
      <c r="L10" s="1">
        <v>210500</v>
      </c>
      <c r="M10" s="1">
        <v>210500</v>
      </c>
      <c r="N10" s="12" t="s">
        <v>335</v>
      </c>
      <c r="O10" s="31" t="s">
        <v>161</v>
      </c>
      <c r="P10" s="1">
        <v>65117128846</v>
      </c>
      <c r="Q10" s="11">
        <v>243200</v>
      </c>
      <c r="R10" s="11">
        <v>243230</v>
      </c>
      <c r="S10" s="18"/>
    </row>
    <row r="11" spans="1:19" ht="24">
      <c r="A11" s="16">
        <v>2566</v>
      </c>
      <c r="B11" s="31" t="s">
        <v>145</v>
      </c>
      <c r="C11" s="31" t="s">
        <v>146</v>
      </c>
      <c r="D11" s="31" t="s">
        <v>147</v>
      </c>
      <c r="E11" s="31" t="s">
        <v>148</v>
      </c>
      <c r="F11" s="31" t="s">
        <v>82</v>
      </c>
      <c r="G11" s="31" t="s">
        <v>164</v>
      </c>
      <c r="H11" s="1">
        <v>88500</v>
      </c>
      <c r="I11" s="15" t="s">
        <v>150</v>
      </c>
      <c r="J11" s="1" t="s">
        <v>151</v>
      </c>
      <c r="K11" s="1" t="s">
        <v>138</v>
      </c>
      <c r="L11" s="1">
        <v>88500</v>
      </c>
      <c r="M11" s="1">
        <v>88500</v>
      </c>
      <c r="N11" s="12" t="s">
        <v>335</v>
      </c>
      <c r="O11" s="31" t="s">
        <v>161</v>
      </c>
      <c r="P11" s="1">
        <v>65117127487</v>
      </c>
      <c r="Q11" s="11">
        <v>243200</v>
      </c>
      <c r="R11" s="11">
        <v>243230</v>
      </c>
      <c r="S11" s="18"/>
    </row>
    <row r="12" spans="1:19" ht="24">
      <c r="A12" s="16">
        <v>2566</v>
      </c>
      <c r="B12" s="31" t="s">
        <v>145</v>
      </c>
      <c r="C12" s="31" t="s">
        <v>146</v>
      </c>
      <c r="D12" s="31" t="s">
        <v>147</v>
      </c>
      <c r="E12" s="31" t="s">
        <v>148</v>
      </c>
      <c r="F12" s="31" t="s">
        <v>82</v>
      </c>
      <c r="G12" s="31" t="s">
        <v>165</v>
      </c>
      <c r="H12" s="1">
        <v>305000</v>
      </c>
      <c r="I12" s="15" t="s">
        <v>150</v>
      </c>
      <c r="J12" s="1" t="s">
        <v>151</v>
      </c>
      <c r="K12" s="1" t="s">
        <v>138</v>
      </c>
      <c r="L12" s="1">
        <v>305000</v>
      </c>
      <c r="M12" s="1">
        <v>305000</v>
      </c>
      <c r="N12" s="12" t="s">
        <v>335</v>
      </c>
      <c r="O12" s="31" t="s">
        <v>161</v>
      </c>
      <c r="P12" s="1">
        <v>65117118385</v>
      </c>
      <c r="Q12" s="11">
        <v>243200</v>
      </c>
      <c r="R12" s="11">
        <v>243230</v>
      </c>
      <c r="S12" s="18"/>
    </row>
    <row r="13" spans="1:19" ht="24">
      <c r="A13" s="16">
        <v>2566</v>
      </c>
      <c r="B13" s="31" t="s">
        <v>145</v>
      </c>
      <c r="C13" s="31" t="s">
        <v>146</v>
      </c>
      <c r="D13" s="31" t="s">
        <v>147</v>
      </c>
      <c r="E13" s="31" t="s">
        <v>148</v>
      </c>
      <c r="F13" s="31" t="s">
        <v>82</v>
      </c>
      <c r="G13" s="31" t="s">
        <v>177</v>
      </c>
      <c r="H13" s="1">
        <v>22000</v>
      </c>
      <c r="I13" s="15" t="s">
        <v>150</v>
      </c>
      <c r="J13" s="1" t="s">
        <v>151</v>
      </c>
      <c r="K13" s="1" t="s">
        <v>138</v>
      </c>
      <c r="L13" s="1">
        <v>22000</v>
      </c>
      <c r="M13" s="1">
        <v>22000</v>
      </c>
      <c r="N13" s="12" t="s">
        <v>337</v>
      </c>
      <c r="O13" s="31" t="s">
        <v>178</v>
      </c>
      <c r="P13" s="1">
        <v>65117067531</v>
      </c>
      <c r="Q13" s="11">
        <v>243195</v>
      </c>
      <c r="R13" s="11">
        <v>243200</v>
      </c>
      <c r="S13" s="18"/>
    </row>
    <row r="14" spans="1:18" ht="24">
      <c r="A14" s="16">
        <v>2566</v>
      </c>
      <c r="B14" s="31" t="s">
        <v>145</v>
      </c>
      <c r="C14" s="31" t="s">
        <v>146</v>
      </c>
      <c r="D14" s="31" t="s">
        <v>147</v>
      </c>
      <c r="E14" s="31" t="s">
        <v>148</v>
      </c>
      <c r="F14" s="31" t="s">
        <v>82</v>
      </c>
      <c r="G14" s="31" t="s">
        <v>176</v>
      </c>
      <c r="H14" s="1">
        <v>124500</v>
      </c>
      <c r="I14" s="15" t="s">
        <v>150</v>
      </c>
      <c r="J14" s="1" t="s">
        <v>151</v>
      </c>
      <c r="K14" s="1" t="s">
        <v>138</v>
      </c>
      <c r="L14" s="1">
        <v>124500</v>
      </c>
      <c r="M14" s="1">
        <v>124500</v>
      </c>
      <c r="N14" s="12" t="s">
        <v>338</v>
      </c>
      <c r="O14" s="31" t="s">
        <v>179</v>
      </c>
      <c r="P14" s="1">
        <v>65117115079</v>
      </c>
      <c r="Q14" s="11">
        <v>243208</v>
      </c>
      <c r="R14" s="11">
        <v>243238</v>
      </c>
    </row>
    <row r="15" spans="1:19" ht="24">
      <c r="A15" s="16">
        <v>2566</v>
      </c>
      <c r="B15" s="31" t="s">
        <v>145</v>
      </c>
      <c r="C15" s="31" t="s">
        <v>146</v>
      </c>
      <c r="D15" s="31" t="s">
        <v>147</v>
      </c>
      <c r="E15" s="31" t="s">
        <v>148</v>
      </c>
      <c r="F15" s="31" t="s">
        <v>82</v>
      </c>
      <c r="G15" s="31" t="s">
        <v>175</v>
      </c>
      <c r="H15" s="1">
        <v>198500</v>
      </c>
      <c r="I15" s="15" t="s">
        <v>150</v>
      </c>
      <c r="J15" s="1" t="s">
        <v>151</v>
      </c>
      <c r="K15" s="1" t="s">
        <v>138</v>
      </c>
      <c r="L15" s="1">
        <v>198500</v>
      </c>
      <c r="M15" s="1">
        <v>198500</v>
      </c>
      <c r="N15" s="12" t="s">
        <v>338</v>
      </c>
      <c r="O15" s="31" t="s">
        <v>179</v>
      </c>
      <c r="P15" s="1">
        <v>65117113873</v>
      </c>
      <c r="Q15" s="11">
        <v>243201</v>
      </c>
      <c r="R15" s="11">
        <v>243231</v>
      </c>
      <c r="S15" s="18"/>
    </row>
    <row r="16" spans="1:19" ht="24">
      <c r="A16" s="16">
        <v>2566</v>
      </c>
      <c r="B16" s="31" t="s">
        <v>145</v>
      </c>
      <c r="C16" s="31" t="s">
        <v>146</v>
      </c>
      <c r="D16" s="31" t="s">
        <v>147</v>
      </c>
      <c r="E16" s="31" t="s">
        <v>148</v>
      </c>
      <c r="F16" s="31" t="s">
        <v>82</v>
      </c>
      <c r="G16" s="31" t="s">
        <v>174</v>
      </c>
      <c r="H16" s="1">
        <v>99530</v>
      </c>
      <c r="I16" s="15" t="s">
        <v>150</v>
      </c>
      <c r="J16" s="1" t="s">
        <v>151</v>
      </c>
      <c r="K16" s="1" t="s">
        <v>138</v>
      </c>
      <c r="L16" s="1">
        <v>99530</v>
      </c>
      <c r="M16" s="1">
        <v>99530</v>
      </c>
      <c r="N16" s="12" t="s">
        <v>319</v>
      </c>
      <c r="O16" s="31" t="s">
        <v>180</v>
      </c>
      <c r="P16" s="1">
        <v>65117307354</v>
      </c>
      <c r="Q16" s="11">
        <v>243208</v>
      </c>
      <c r="R16" s="11">
        <v>243213</v>
      </c>
      <c r="S16" s="18"/>
    </row>
    <row r="17" spans="1:19" ht="24">
      <c r="A17" s="16">
        <v>2566</v>
      </c>
      <c r="B17" s="31" t="s">
        <v>145</v>
      </c>
      <c r="C17" s="31" t="s">
        <v>146</v>
      </c>
      <c r="D17" s="31" t="s">
        <v>147</v>
      </c>
      <c r="E17" s="31" t="s">
        <v>148</v>
      </c>
      <c r="F17" s="31" t="s">
        <v>82</v>
      </c>
      <c r="G17" s="31" t="s">
        <v>173</v>
      </c>
      <c r="H17" s="1">
        <v>31300</v>
      </c>
      <c r="I17" s="15" t="s">
        <v>150</v>
      </c>
      <c r="J17" s="1" t="s">
        <v>151</v>
      </c>
      <c r="K17" s="1" t="s">
        <v>138</v>
      </c>
      <c r="L17" s="1">
        <v>31300</v>
      </c>
      <c r="M17" s="1">
        <v>31300</v>
      </c>
      <c r="N17" s="12" t="s">
        <v>362</v>
      </c>
      <c r="O17" s="31" t="s">
        <v>181</v>
      </c>
      <c r="P17" s="1">
        <v>65117272828</v>
      </c>
      <c r="Q17" s="11">
        <v>243208</v>
      </c>
      <c r="R17" s="11">
        <v>243215</v>
      </c>
      <c r="S17" s="18"/>
    </row>
    <row r="18" spans="1:19" ht="24">
      <c r="A18" s="16">
        <v>2566</v>
      </c>
      <c r="B18" s="31" t="s">
        <v>145</v>
      </c>
      <c r="C18" s="31" t="s">
        <v>146</v>
      </c>
      <c r="D18" s="31" t="s">
        <v>147</v>
      </c>
      <c r="E18" s="31" t="s">
        <v>148</v>
      </c>
      <c r="F18" s="31" t="s">
        <v>82</v>
      </c>
      <c r="G18" s="31" t="s">
        <v>172</v>
      </c>
      <c r="H18" s="1">
        <v>10350</v>
      </c>
      <c r="I18" s="15" t="s">
        <v>150</v>
      </c>
      <c r="J18" s="1" t="s">
        <v>151</v>
      </c>
      <c r="K18" s="1" t="s">
        <v>138</v>
      </c>
      <c r="L18" s="1">
        <v>10350</v>
      </c>
      <c r="M18" s="1">
        <v>10350</v>
      </c>
      <c r="N18" s="12" t="s">
        <v>339</v>
      </c>
      <c r="O18" s="31" t="s">
        <v>182</v>
      </c>
      <c r="P18" s="1">
        <v>65117469112</v>
      </c>
      <c r="Q18" s="11">
        <v>243216</v>
      </c>
      <c r="R18" s="11">
        <v>243217</v>
      </c>
      <c r="S18" s="18"/>
    </row>
    <row r="19" spans="1:19" ht="24">
      <c r="A19" s="16">
        <v>2566</v>
      </c>
      <c r="B19" s="31" t="s">
        <v>145</v>
      </c>
      <c r="C19" s="31" t="s">
        <v>146</v>
      </c>
      <c r="D19" s="31" t="s">
        <v>147</v>
      </c>
      <c r="E19" s="31" t="s">
        <v>148</v>
      </c>
      <c r="F19" s="31" t="s">
        <v>82</v>
      </c>
      <c r="G19" s="31" t="s">
        <v>171</v>
      </c>
      <c r="H19" s="1">
        <v>14008</v>
      </c>
      <c r="I19" s="15" t="s">
        <v>150</v>
      </c>
      <c r="J19" s="1" t="s">
        <v>151</v>
      </c>
      <c r="K19" s="1" t="s">
        <v>138</v>
      </c>
      <c r="L19" s="1">
        <v>14008</v>
      </c>
      <c r="M19" s="1">
        <v>14008</v>
      </c>
      <c r="N19" s="12" t="s">
        <v>340</v>
      </c>
      <c r="O19" s="31" t="s">
        <v>183</v>
      </c>
      <c r="P19" s="1">
        <v>65117457299</v>
      </c>
      <c r="Q19" s="11">
        <v>243217</v>
      </c>
      <c r="R19" s="11">
        <v>243220</v>
      </c>
      <c r="S19" s="18"/>
    </row>
    <row r="20" spans="1:19" ht="24">
      <c r="A20" s="16">
        <v>2566</v>
      </c>
      <c r="B20" s="31" t="s">
        <v>145</v>
      </c>
      <c r="C20" s="31" t="s">
        <v>146</v>
      </c>
      <c r="D20" s="31" t="s">
        <v>147</v>
      </c>
      <c r="E20" s="31" t="s">
        <v>148</v>
      </c>
      <c r="F20" s="31" t="s">
        <v>82</v>
      </c>
      <c r="G20" s="31" t="s">
        <v>169</v>
      </c>
      <c r="H20" s="1">
        <v>17000</v>
      </c>
      <c r="I20" s="15" t="s">
        <v>150</v>
      </c>
      <c r="J20" s="1" t="s">
        <v>151</v>
      </c>
      <c r="K20" s="1" t="s">
        <v>138</v>
      </c>
      <c r="L20" s="1">
        <v>17000</v>
      </c>
      <c r="M20" s="1">
        <v>17000</v>
      </c>
      <c r="N20" s="12" t="s">
        <v>258</v>
      </c>
      <c r="O20" s="31" t="s">
        <v>184</v>
      </c>
      <c r="P20" s="1">
        <v>65117487803</v>
      </c>
      <c r="Q20" s="11">
        <v>243217</v>
      </c>
      <c r="R20" s="11">
        <v>243222</v>
      </c>
      <c r="S20" s="18"/>
    </row>
    <row r="21" spans="1:19" ht="24">
      <c r="A21" s="16">
        <v>2566</v>
      </c>
      <c r="B21" s="31" t="s">
        <v>145</v>
      </c>
      <c r="C21" s="31" t="s">
        <v>146</v>
      </c>
      <c r="D21" s="31" t="s">
        <v>147</v>
      </c>
      <c r="E21" s="31" t="s">
        <v>148</v>
      </c>
      <c r="F21" s="31" t="s">
        <v>82</v>
      </c>
      <c r="G21" s="31" t="s">
        <v>168</v>
      </c>
      <c r="H21" s="1">
        <v>480</v>
      </c>
      <c r="I21" s="15" t="s">
        <v>150</v>
      </c>
      <c r="J21" s="1" t="s">
        <v>151</v>
      </c>
      <c r="K21" s="1" t="s">
        <v>138</v>
      </c>
      <c r="L21" s="1">
        <v>480</v>
      </c>
      <c r="M21" s="1">
        <v>480</v>
      </c>
      <c r="N21" s="12" t="s">
        <v>318</v>
      </c>
      <c r="O21" s="31" t="s">
        <v>230</v>
      </c>
      <c r="P21" s="1">
        <v>65117492159</v>
      </c>
      <c r="Q21" s="11">
        <v>243220</v>
      </c>
      <c r="R21" s="11">
        <v>243222</v>
      </c>
      <c r="S21" s="18"/>
    </row>
    <row r="22" spans="1:19" ht="24">
      <c r="A22" s="16">
        <v>2566</v>
      </c>
      <c r="B22" s="31" t="s">
        <v>145</v>
      </c>
      <c r="C22" s="31" t="s">
        <v>146</v>
      </c>
      <c r="D22" s="31" t="s">
        <v>147</v>
      </c>
      <c r="E22" s="31" t="s">
        <v>148</v>
      </c>
      <c r="F22" s="31" t="s">
        <v>82</v>
      </c>
      <c r="G22" s="31" t="s">
        <v>170</v>
      </c>
      <c r="H22" s="1">
        <v>51000</v>
      </c>
      <c r="I22" s="15" t="s">
        <v>150</v>
      </c>
      <c r="J22" s="1" t="s">
        <v>151</v>
      </c>
      <c r="K22" s="1" t="s">
        <v>138</v>
      </c>
      <c r="L22" s="1">
        <v>51000</v>
      </c>
      <c r="M22" s="1">
        <v>51000</v>
      </c>
      <c r="N22" s="12" t="s">
        <v>258</v>
      </c>
      <c r="O22" s="31" t="s">
        <v>184</v>
      </c>
      <c r="P22" s="1">
        <v>65117515465</v>
      </c>
      <c r="Q22" s="11">
        <v>243217</v>
      </c>
      <c r="R22" s="11">
        <v>243222</v>
      </c>
      <c r="S22" s="18"/>
    </row>
    <row r="23" spans="1:19" ht="24">
      <c r="A23" s="16">
        <v>2566</v>
      </c>
      <c r="B23" s="31" t="s">
        <v>145</v>
      </c>
      <c r="C23" s="31" t="s">
        <v>146</v>
      </c>
      <c r="D23" s="31" t="s">
        <v>147</v>
      </c>
      <c r="E23" s="31" t="s">
        <v>148</v>
      </c>
      <c r="F23" s="31" t="s">
        <v>82</v>
      </c>
      <c r="G23" s="31" t="s">
        <v>167</v>
      </c>
      <c r="H23" s="1">
        <v>16800</v>
      </c>
      <c r="I23" s="15" t="s">
        <v>150</v>
      </c>
      <c r="J23" s="1" t="s">
        <v>151</v>
      </c>
      <c r="K23" s="1" t="s">
        <v>138</v>
      </c>
      <c r="L23" s="1">
        <v>16800</v>
      </c>
      <c r="M23" s="1">
        <v>16800</v>
      </c>
      <c r="N23" s="12" t="s">
        <v>340</v>
      </c>
      <c r="O23" s="31" t="s">
        <v>183</v>
      </c>
      <c r="P23" s="1">
        <v>65117571806</v>
      </c>
      <c r="Q23" s="11">
        <v>243220</v>
      </c>
      <c r="R23" s="11">
        <v>243223</v>
      </c>
      <c r="S23" s="18"/>
    </row>
    <row r="24" spans="1:19" ht="24">
      <c r="A24" s="16">
        <v>2566</v>
      </c>
      <c r="B24" s="31" t="s">
        <v>145</v>
      </c>
      <c r="C24" s="31" t="s">
        <v>146</v>
      </c>
      <c r="D24" s="31" t="s">
        <v>147</v>
      </c>
      <c r="E24" s="31" t="s">
        <v>148</v>
      </c>
      <c r="F24" s="31" t="s">
        <v>82</v>
      </c>
      <c r="G24" s="31" t="s">
        <v>190</v>
      </c>
      <c r="H24" s="1">
        <v>59950</v>
      </c>
      <c r="I24" s="15" t="s">
        <v>150</v>
      </c>
      <c r="J24" s="1" t="s">
        <v>151</v>
      </c>
      <c r="K24" s="1" t="s">
        <v>138</v>
      </c>
      <c r="L24" s="1">
        <v>59950</v>
      </c>
      <c r="M24" s="1">
        <v>59950</v>
      </c>
      <c r="N24" s="12" t="s">
        <v>356</v>
      </c>
      <c r="O24" s="31" t="s">
        <v>191</v>
      </c>
      <c r="P24" s="1">
        <v>65127001954</v>
      </c>
      <c r="Q24" s="11">
        <v>243220</v>
      </c>
      <c r="R24" s="11">
        <v>243223</v>
      </c>
      <c r="S24" s="18"/>
    </row>
    <row r="25" spans="1:19" ht="24">
      <c r="A25" s="16">
        <v>2566</v>
      </c>
      <c r="B25" s="31" t="s">
        <v>145</v>
      </c>
      <c r="C25" s="31" t="s">
        <v>146</v>
      </c>
      <c r="D25" s="31" t="s">
        <v>147</v>
      </c>
      <c r="E25" s="31" t="s">
        <v>148</v>
      </c>
      <c r="F25" s="31" t="s">
        <v>82</v>
      </c>
      <c r="G25" s="31" t="s">
        <v>189</v>
      </c>
      <c r="H25" s="1">
        <v>17000</v>
      </c>
      <c r="I25" s="15" t="s">
        <v>150</v>
      </c>
      <c r="J25" s="1" t="s">
        <v>151</v>
      </c>
      <c r="K25" s="1" t="s">
        <v>138</v>
      </c>
      <c r="L25" s="1">
        <v>17000</v>
      </c>
      <c r="M25" s="1">
        <v>17000</v>
      </c>
      <c r="N25" s="12" t="s">
        <v>258</v>
      </c>
      <c r="O25" s="31" t="s">
        <v>184</v>
      </c>
      <c r="P25" s="1">
        <v>65127081107</v>
      </c>
      <c r="Q25" s="11">
        <v>243223</v>
      </c>
      <c r="R25" s="11">
        <v>243228</v>
      </c>
      <c r="S25" s="18"/>
    </row>
    <row r="26" spans="1:19" ht="24">
      <c r="A26" s="16">
        <v>2566</v>
      </c>
      <c r="B26" s="31" t="s">
        <v>145</v>
      </c>
      <c r="C26" s="31" t="s">
        <v>146</v>
      </c>
      <c r="D26" s="31" t="s">
        <v>147</v>
      </c>
      <c r="E26" s="31" t="s">
        <v>148</v>
      </c>
      <c r="F26" s="31" t="s">
        <v>82</v>
      </c>
      <c r="G26" s="31" t="s">
        <v>188</v>
      </c>
      <c r="H26" s="1">
        <v>20000</v>
      </c>
      <c r="I26" s="15" t="s">
        <v>150</v>
      </c>
      <c r="J26" s="1" t="s">
        <v>151</v>
      </c>
      <c r="K26" s="1" t="s">
        <v>138</v>
      </c>
      <c r="L26" s="1">
        <v>20000</v>
      </c>
      <c r="M26" s="1">
        <v>20000</v>
      </c>
      <c r="N26" s="12" t="s">
        <v>258</v>
      </c>
      <c r="O26" s="31" t="s">
        <v>184</v>
      </c>
      <c r="P26" s="1">
        <v>65127094156</v>
      </c>
      <c r="Q26" s="11">
        <v>243223</v>
      </c>
      <c r="R26" s="11">
        <v>243228</v>
      </c>
      <c r="S26" s="18"/>
    </row>
    <row r="27" spans="1:19" ht="24">
      <c r="A27" s="16">
        <v>2566</v>
      </c>
      <c r="B27" s="31" t="s">
        <v>145</v>
      </c>
      <c r="C27" s="31" t="s">
        <v>146</v>
      </c>
      <c r="D27" s="31" t="s">
        <v>147</v>
      </c>
      <c r="E27" s="31" t="s">
        <v>148</v>
      </c>
      <c r="F27" s="31" t="s">
        <v>82</v>
      </c>
      <c r="G27" s="31" t="s">
        <v>187</v>
      </c>
      <c r="H27" s="1">
        <v>8390</v>
      </c>
      <c r="I27" s="15" t="s">
        <v>150</v>
      </c>
      <c r="J27" s="1" t="s">
        <v>151</v>
      </c>
      <c r="K27" s="1" t="s">
        <v>138</v>
      </c>
      <c r="L27" s="1">
        <v>8390</v>
      </c>
      <c r="M27" s="1">
        <v>8390</v>
      </c>
      <c r="N27" s="12" t="s">
        <v>371</v>
      </c>
      <c r="O27" s="31" t="s">
        <v>180</v>
      </c>
      <c r="P27" s="1">
        <v>65127126764</v>
      </c>
      <c r="Q27" s="11">
        <v>243223</v>
      </c>
      <c r="R27" s="11">
        <v>243228</v>
      </c>
      <c r="S27" s="18"/>
    </row>
    <row r="28" spans="1:19" ht="24">
      <c r="A28" s="16">
        <v>2566</v>
      </c>
      <c r="B28" s="31" t="s">
        <v>145</v>
      </c>
      <c r="C28" s="31" t="s">
        <v>146</v>
      </c>
      <c r="D28" s="31" t="s">
        <v>147</v>
      </c>
      <c r="E28" s="31" t="s">
        <v>148</v>
      </c>
      <c r="F28" s="31" t="s">
        <v>82</v>
      </c>
      <c r="G28" s="31" t="s">
        <v>186</v>
      </c>
      <c r="H28" s="1">
        <v>35000</v>
      </c>
      <c r="I28" s="15" t="s">
        <v>150</v>
      </c>
      <c r="J28" s="1" t="s">
        <v>151</v>
      </c>
      <c r="K28" s="1" t="s">
        <v>138</v>
      </c>
      <c r="L28" s="1">
        <v>35000</v>
      </c>
      <c r="M28" s="1">
        <v>35000</v>
      </c>
      <c r="N28" s="12" t="s">
        <v>357</v>
      </c>
      <c r="O28" s="31" t="s">
        <v>192</v>
      </c>
      <c r="P28" s="1">
        <v>65127019617</v>
      </c>
      <c r="Q28" s="11">
        <v>243223</v>
      </c>
      <c r="R28" s="11">
        <v>243228</v>
      </c>
      <c r="S28" s="18"/>
    </row>
    <row r="29" spans="1:19" ht="24">
      <c r="A29" s="16">
        <v>2566</v>
      </c>
      <c r="B29" s="31" t="s">
        <v>145</v>
      </c>
      <c r="C29" s="31" t="s">
        <v>146</v>
      </c>
      <c r="D29" s="31" t="s">
        <v>147</v>
      </c>
      <c r="E29" s="31" t="s">
        <v>148</v>
      </c>
      <c r="F29" s="31" t="s">
        <v>82</v>
      </c>
      <c r="G29" s="31" t="s">
        <v>185</v>
      </c>
      <c r="H29" s="1">
        <v>19000</v>
      </c>
      <c r="I29" s="15" t="s">
        <v>150</v>
      </c>
      <c r="J29" s="1" t="s">
        <v>151</v>
      </c>
      <c r="K29" s="1" t="s">
        <v>138</v>
      </c>
      <c r="L29" s="1">
        <v>19000</v>
      </c>
      <c r="M29" s="1">
        <v>19000</v>
      </c>
      <c r="N29" s="1" t="s">
        <v>357</v>
      </c>
      <c r="O29" s="31" t="s">
        <v>192</v>
      </c>
      <c r="P29" s="1">
        <v>65127030028</v>
      </c>
      <c r="Q29" s="11">
        <v>243223</v>
      </c>
      <c r="R29" s="11">
        <v>243228</v>
      </c>
      <c r="S29" s="18"/>
    </row>
    <row r="30" spans="1:19" ht="24">
      <c r="A30" s="16">
        <v>2566</v>
      </c>
      <c r="B30" s="31" t="s">
        <v>145</v>
      </c>
      <c r="C30" s="31" t="s">
        <v>146</v>
      </c>
      <c r="D30" s="31" t="s">
        <v>147</v>
      </c>
      <c r="E30" s="31" t="s">
        <v>148</v>
      </c>
      <c r="F30" s="31" t="s">
        <v>82</v>
      </c>
      <c r="G30" s="31" t="s">
        <v>193</v>
      </c>
      <c r="H30" s="1">
        <v>11000</v>
      </c>
      <c r="I30" s="15" t="s">
        <v>150</v>
      </c>
      <c r="J30" s="1" t="s">
        <v>151</v>
      </c>
      <c r="K30" s="1" t="s">
        <v>138</v>
      </c>
      <c r="L30" s="1">
        <v>11000</v>
      </c>
      <c r="M30" s="1">
        <v>11000</v>
      </c>
      <c r="N30" s="1" t="s">
        <v>358</v>
      </c>
      <c r="O30" s="31" t="s">
        <v>198</v>
      </c>
      <c r="P30" s="1">
        <v>66017311875</v>
      </c>
      <c r="Q30" s="11">
        <v>243265</v>
      </c>
      <c r="R30" s="11">
        <v>243266</v>
      </c>
      <c r="S30" s="18"/>
    </row>
    <row r="31" spans="1:19" ht="24">
      <c r="A31" s="16">
        <v>2566</v>
      </c>
      <c r="B31" s="31" t="s">
        <v>145</v>
      </c>
      <c r="C31" s="31" t="s">
        <v>146</v>
      </c>
      <c r="D31" s="31" t="s">
        <v>147</v>
      </c>
      <c r="E31" s="31" t="s">
        <v>148</v>
      </c>
      <c r="F31" s="31" t="s">
        <v>82</v>
      </c>
      <c r="G31" s="31" t="s">
        <v>194</v>
      </c>
      <c r="H31" s="1">
        <v>10800</v>
      </c>
      <c r="I31" s="15" t="s">
        <v>150</v>
      </c>
      <c r="J31" s="1" t="s">
        <v>151</v>
      </c>
      <c r="K31" s="1" t="s">
        <v>138</v>
      </c>
      <c r="L31" s="1">
        <v>10800</v>
      </c>
      <c r="M31" s="1">
        <v>10800</v>
      </c>
      <c r="N31" s="12" t="s">
        <v>340</v>
      </c>
      <c r="O31" s="31" t="s">
        <v>183</v>
      </c>
      <c r="P31" s="1">
        <v>66017357528</v>
      </c>
      <c r="Q31" s="11">
        <v>243273</v>
      </c>
      <c r="R31" s="11">
        <v>243276</v>
      </c>
      <c r="S31" s="18"/>
    </row>
    <row r="32" spans="1:19" ht="24">
      <c r="A32" s="16">
        <v>2566</v>
      </c>
      <c r="B32" s="31" t="s">
        <v>145</v>
      </c>
      <c r="C32" s="31" t="s">
        <v>146</v>
      </c>
      <c r="D32" s="31" t="s">
        <v>147</v>
      </c>
      <c r="E32" s="31" t="s">
        <v>148</v>
      </c>
      <c r="F32" s="31" t="s">
        <v>82</v>
      </c>
      <c r="G32" s="31" t="s">
        <v>195</v>
      </c>
      <c r="H32" s="1">
        <v>13800</v>
      </c>
      <c r="I32" s="15" t="s">
        <v>150</v>
      </c>
      <c r="J32" s="1" t="s">
        <v>151</v>
      </c>
      <c r="K32" s="1" t="s">
        <v>138</v>
      </c>
      <c r="L32" s="1">
        <v>13800</v>
      </c>
      <c r="M32" s="1">
        <v>13800</v>
      </c>
      <c r="N32" s="12" t="s">
        <v>344</v>
      </c>
      <c r="O32" s="31" t="s">
        <v>199</v>
      </c>
      <c r="P32" s="1">
        <v>66017492941</v>
      </c>
      <c r="Q32" s="11">
        <v>243278</v>
      </c>
      <c r="R32" s="11">
        <v>243280</v>
      </c>
      <c r="S32" s="18"/>
    </row>
    <row r="33" spans="1:19" ht="24">
      <c r="A33" s="16">
        <v>2566</v>
      </c>
      <c r="B33" s="31" t="s">
        <v>145</v>
      </c>
      <c r="C33" s="31" t="s">
        <v>146</v>
      </c>
      <c r="D33" s="31" t="s">
        <v>147</v>
      </c>
      <c r="E33" s="31" t="s">
        <v>148</v>
      </c>
      <c r="F33" s="31" t="s">
        <v>82</v>
      </c>
      <c r="G33" s="31" t="s">
        <v>196</v>
      </c>
      <c r="H33" s="1">
        <v>2200</v>
      </c>
      <c r="I33" s="15" t="s">
        <v>150</v>
      </c>
      <c r="J33" s="1" t="s">
        <v>151</v>
      </c>
      <c r="K33" s="1" t="s">
        <v>138</v>
      </c>
      <c r="L33" s="1">
        <v>2200</v>
      </c>
      <c r="M33" s="1">
        <v>2200</v>
      </c>
      <c r="N33" s="12" t="s">
        <v>353</v>
      </c>
      <c r="O33" s="31" t="s">
        <v>200</v>
      </c>
      <c r="P33" s="1">
        <v>66027017201</v>
      </c>
      <c r="Q33" s="11">
        <v>243284</v>
      </c>
      <c r="R33" s="11">
        <v>243285</v>
      </c>
      <c r="S33" s="18"/>
    </row>
    <row r="34" spans="1:18" ht="24">
      <c r="A34" s="16">
        <v>2566</v>
      </c>
      <c r="B34" s="31" t="s">
        <v>145</v>
      </c>
      <c r="C34" s="31" t="s">
        <v>146</v>
      </c>
      <c r="D34" s="31" t="s">
        <v>147</v>
      </c>
      <c r="E34" s="31" t="s">
        <v>148</v>
      </c>
      <c r="F34" s="31" t="s">
        <v>82</v>
      </c>
      <c r="G34" s="31" t="s">
        <v>197</v>
      </c>
      <c r="H34" s="1">
        <v>335000</v>
      </c>
      <c r="I34" s="15" t="s">
        <v>150</v>
      </c>
      <c r="J34" s="1" t="s">
        <v>151</v>
      </c>
      <c r="K34" s="1" t="s">
        <v>138</v>
      </c>
      <c r="L34" s="1">
        <v>335000</v>
      </c>
      <c r="M34" s="1">
        <v>335000</v>
      </c>
      <c r="N34" s="12" t="s">
        <v>354</v>
      </c>
      <c r="O34" s="31" t="s">
        <v>201</v>
      </c>
      <c r="P34" s="1">
        <v>66057245376</v>
      </c>
      <c r="Q34" s="11">
        <v>243294</v>
      </c>
      <c r="R34" s="11">
        <v>243324</v>
      </c>
    </row>
    <row r="35" spans="1:19" ht="24">
      <c r="A35" s="16">
        <v>2566</v>
      </c>
      <c r="B35" s="31" t="s">
        <v>145</v>
      </c>
      <c r="C35" s="31" t="s">
        <v>146</v>
      </c>
      <c r="D35" s="31" t="s">
        <v>147</v>
      </c>
      <c r="E35" s="31" t="s">
        <v>148</v>
      </c>
      <c r="F35" s="31" t="s">
        <v>82</v>
      </c>
      <c r="G35" s="31" t="s">
        <v>209</v>
      </c>
      <c r="H35" s="1">
        <v>1220</v>
      </c>
      <c r="I35" s="15" t="s">
        <v>150</v>
      </c>
      <c r="J35" s="1" t="s">
        <v>151</v>
      </c>
      <c r="K35" s="1" t="s">
        <v>138</v>
      </c>
      <c r="L35" s="1">
        <v>1220</v>
      </c>
      <c r="M35" s="1">
        <v>1220</v>
      </c>
      <c r="N35" s="12" t="s">
        <v>364</v>
      </c>
      <c r="O35" s="31" t="s">
        <v>365</v>
      </c>
      <c r="P35" s="1">
        <v>66027208662</v>
      </c>
      <c r="Q35" s="11">
        <v>243290</v>
      </c>
      <c r="R35" s="11">
        <v>243293</v>
      </c>
      <c r="S35" s="18"/>
    </row>
    <row r="36" spans="1:19" ht="24">
      <c r="A36" s="16">
        <v>2566</v>
      </c>
      <c r="B36" s="31" t="s">
        <v>145</v>
      </c>
      <c r="C36" s="31" t="s">
        <v>146</v>
      </c>
      <c r="D36" s="31" t="s">
        <v>147</v>
      </c>
      <c r="E36" s="31" t="s">
        <v>148</v>
      </c>
      <c r="F36" s="31" t="s">
        <v>82</v>
      </c>
      <c r="G36" s="31" t="s">
        <v>210</v>
      </c>
      <c r="H36" s="1">
        <v>8610</v>
      </c>
      <c r="I36" s="15" t="s">
        <v>150</v>
      </c>
      <c r="J36" s="1" t="s">
        <v>151</v>
      </c>
      <c r="K36" s="1" t="s">
        <v>138</v>
      </c>
      <c r="L36" s="1">
        <v>8610</v>
      </c>
      <c r="M36" s="1">
        <v>8610</v>
      </c>
      <c r="N36" s="17" t="s">
        <v>363</v>
      </c>
      <c r="O36" s="31" t="s">
        <v>213</v>
      </c>
      <c r="P36" s="1">
        <v>66027209380</v>
      </c>
      <c r="Q36" s="11">
        <v>243290</v>
      </c>
      <c r="R36" s="11">
        <v>243293</v>
      </c>
      <c r="S36" s="18"/>
    </row>
    <row r="37" spans="1:18" ht="24">
      <c r="A37" s="16">
        <v>2566</v>
      </c>
      <c r="B37" s="31" t="s">
        <v>145</v>
      </c>
      <c r="C37" s="31" t="s">
        <v>146</v>
      </c>
      <c r="D37" s="31" t="s">
        <v>147</v>
      </c>
      <c r="E37" s="31" t="s">
        <v>148</v>
      </c>
      <c r="F37" s="31" t="s">
        <v>82</v>
      </c>
      <c r="G37" s="31" t="s">
        <v>211</v>
      </c>
      <c r="H37" s="1">
        <v>18700</v>
      </c>
      <c r="I37" s="15" t="s">
        <v>150</v>
      </c>
      <c r="J37" s="1" t="s">
        <v>151</v>
      </c>
      <c r="K37" s="1" t="s">
        <v>138</v>
      </c>
      <c r="L37" s="1">
        <v>18700</v>
      </c>
      <c r="M37" s="1">
        <v>18700</v>
      </c>
      <c r="N37" s="12" t="s">
        <v>343</v>
      </c>
      <c r="O37" s="31" t="s">
        <v>214</v>
      </c>
      <c r="P37" s="1">
        <v>66023620171</v>
      </c>
      <c r="Q37" s="11">
        <v>243304</v>
      </c>
      <c r="R37" s="11">
        <v>243307</v>
      </c>
    </row>
    <row r="38" spans="1:19" ht="24">
      <c r="A38" s="16">
        <v>2566</v>
      </c>
      <c r="B38" s="31" t="s">
        <v>145</v>
      </c>
      <c r="C38" s="31" t="s">
        <v>146</v>
      </c>
      <c r="D38" s="31" t="s">
        <v>147</v>
      </c>
      <c r="E38" s="31" t="s">
        <v>148</v>
      </c>
      <c r="F38" s="31" t="s">
        <v>82</v>
      </c>
      <c r="G38" s="31" t="s">
        <v>162</v>
      </c>
      <c r="H38" s="1">
        <v>73170</v>
      </c>
      <c r="I38" s="15" t="s">
        <v>150</v>
      </c>
      <c r="J38" s="1" t="s">
        <v>151</v>
      </c>
      <c r="K38" s="1" t="s">
        <v>138</v>
      </c>
      <c r="L38" s="1">
        <v>73170</v>
      </c>
      <c r="M38" s="1">
        <v>73170</v>
      </c>
      <c r="N38" s="1" t="s">
        <v>336</v>
      </c>
      <c r="O38" s="31" t="s">
        <v>160</v>
      </c>
      <c r="P38" s="1">
        <v>66027416544</v>
      </c>
      <c r="Q38" s="11">
        <v>243305</v>
      </c>
      <c r="R38" s="11">
        <v>243340</v>
      </c>
      <c r="S38" s="18"/>
    </row>
    <row r="39" spans="1:19" ht="24">
      <c r="A39" s="16">
        <v>2566</v>
      </c>
      <c r="B39" s="31" t="s">
        <v>145</v>
      </c>
      <c r="C39" s="31" t="s">
        <v>146</v>
      </c>
      <c r="D39" s="31" t="s">
        <v>147</v>
      </c>
      <c r="E39" s="31" t="s">
        <v>148</v>
      </c>
      <c r="F39" s="31" t="s">
        <v>82</v>
      </c>
      <c r="G39" s="31" t="s">
        <v>212</v>
      </c>
      <c r="H39" s="1">
        <v>14725</v>
      </c>
      <c r="I39" s="15" t="s">
        <v>150</v>
      </c>
      <c r="J39" s="1" t="s">
        <v>151</v>
      </c>
      <c r="K39" s="1" t="s">
        <v>138</v>
      </c>
      <c r="L39" s="1">
        <v>14725</v>
      </c>
      <c r="M39" s="1">
        <v>14725</v>
      </c>
      <c r="N39" s="12" t="s">
        <v>340</v>
      </c>
      <c r="O39" s="31" t="s">
        <v>183</v>
      </c>
      <c r="P39" s="1">
        <v>66027438541</v>
      </c>
      <c r="Q39" s="11">
        <v>243306</v>
      </c>
      <c r="R39" s="11">
        <v>243311</v>
      </c>
      <c r="S39" s="18"/>
    </row>
    <row r="40" spans="1:19" ht="24">
      <c r="A40" s="16">
        <v>2566</v>
      </c>
      <c r="B40" s="31" t="s">
        <v>145</v>
      </c>
      <c r="C40" s="31" t="s">
        <v>146</v>
      </c>
      <c r="D40" s="31" t="s">
        <v>147</v>
      </c>
      <c r="E40" s="31" t="s">
        <v>148</v>
      </c>
      <c r="F40" s="31" t="s">
        <v>82</v>
      </c>
      <c r="G40" s="31" t="s">
        <v>205</v>
      </c>
      <c r="H40" s="1">
        <v>196500</v>
      </c>
      <c r="I40" s="15" t="s">
        <v>150</v>
      </c>
      <c r="J40" s="1" t="s">
        <v>151</v>
      </c>
      <c r="K40" s="1" t="s">
        <v>138</v>
      </c>
      <c r="L40" s="1">
        <v>196500</v>
      </c>
      <c r="M40" s="1">
        <v>196500</v>
      </c>
      <c r="N40" s="12" t="s">
        <v>355</v>
      </c>
      <c r="O40" s="31" t="s">
        <v>207</v>
      </c>
      <c r="P40" s="1">
        <v>66037236812</v>
      </c>
      <c r="Q40" s="11">
        <v>243325</v>
      </c>
      <c r="R40" s="11">
        <v>243400</v>
      </c>
      <c r="S40" s="18"/>
    </row>
    <row r="41" spans="1:19" ht="24">
      <c r="A41" s="16">
        <v>2566</v>
      </c>
      <c r="B41" s="31" t="s">
        <v>145</v>
      </c>
      <c r="C41" s="31" t="s">
        <v>146</v>
      </c>
      <c r="D41" s="31" t="s">
        <v>147</v>
      </c>
      <c r="E41" s="31" t="s">
        <v>148</v>
      </c>
      <c r="F41" s="31" t="s">
        <v>82</v>
      </c>
      <c r="G41" s="31" t="s">
        <v>206</v>
      </c>
      <c r="H41" s="1">
        <v>416000</v>
      </c>
      <c r="I41" s="15" t="s">
        <v>150</v>
      </c>
      <c r="J41" s="1" t="s">
        <v>151</v>
      </c>
      <c r="K41" s="1" t="s">
        <v>138</v>
      </c>
      <c r="L41" s="1">
        <v>416000</v>
      </c>
      <c r="M41" s="1">
        <v>416000</v>
      </c>
      <c r="N41" s="12" t="s">
        <v>355</v>
      </c>
      <c r="O41" s="31" t="s">
        <v>207</v>
      </c>
      <c r="P41" s="1">
        <v>66037235679</v>
      </c>
      <c r="Q41" s="11">
        <v>243325</v>
      </c>
      <c r="R41" s="11">
        <v>243400</v>
      </c>
      <c r="S41" s="18"/>
    </row>
    <row r="42" spans="1:19" ht="24">
      <c r="A42" s="16">
        <v>2566</v>
      </c>
      <c r="B42" s="31" t="s">
        <v>145</v>
      </c>
      <c r="C42" s="31" t="s">
        <v>146</v>
      </c>
      <c r="D42" s="31" t="s">
        <v>147</v>
      </c>
      <c r="E42" s="31" t="s">
        <v>148</v>
      </c>
      <c r="F42" s="31" t="s">
        <v>82</v>
      </c>
      <c r="G42" s="31" t="s">
        <v>204</v>
      </c>
      <c r="H42" s="1">
        <v>3300</v>
      </c>
      <c r="I42" s="15" t="s">
        <v>150</v>
      </c>
      <c r="J42" s="1" t="s">
        <v>151</v>
      </c>
      <c r="K42" s="1" t="s">
        <v>138</v>
      </c>
      <c r="L42" s="1">
        <v>3300</v>
      </c>
      <c r="M42" s="1">
        <v>3300</v>
      </c>
      <c r="N42" s="12" t="s">
        <v>258</v>
      </c>
      <c r="O42" s="31" t="s">
        <v>208</v>
      </c>
      <c r="P42" s="1">
        <v>66027501777</v>
      </c>
      <c r="Q42" s="11">
        <v>243307</v>
      </c>
      <c r="R42" s="11">
        <v>243312</v>
      </c>
      <c r="S42" s="18"/>
    </row>
    <row r="43" spans="1:19" ht="24">
      <c r="A43" s="16">
        <v>2566</v>
      </c>
      <c r="B43" s="31" t="s">
        <v>145</v>
      </c>
      <c r="C43" s="31" t="s">
        <v>146</v>
      </c>
      <c r="D43" s="31" t="s">
        <v>147</v>
      </c>
      <c r="E43" s="31" t="s">
        <v>148</v>
      </c>
      <c r="F43" s="31" t="s">
        <v>82</v>
      </c>
      <c r="G43" s="31" t="s">
        <v>203</v>
      </c>
      <c r="H43" s="1">
        <v>3300</v>
      </c>
      <c r="I43" s="15" t="s">
        <v>150</v>
      </c>
      <c r="J43" s="1" t="s">
        <v>151</v>
      </c>
      <c r="K43" s="1" t="s">
        <v>138</v>
      </c>
      <c r="L43" s="1">
        <v>3300</v>
      </c>
      <c r="M43" s="1">
        <v>3300</v>
      </c>
      <c r="N43" s="12" t="s">
        <v>366</v>
      </c>
      <c r="O43" s="31" t="s">
        <v>329</v>
      </c>
      <c r="P43" s="1">
        <v>66027536654</v>
      </c>
      <c r="Q43" s="11">
        <v>243308</v>
      </c>
      <c r="R43" s="11">
        <v>243311</v>
      </c>
      <c r="S43" s="18"/>
    </row>
    <row r="44" spans="1:19" ht="24">
      <c r="A44" s="16">
        <v>2566</v>
      </c>
      <c r="B44" s="31" t="s">
        <v>145</v>
      </c>
      <c r="C44" s="31" t="s">
        <v>146</v>
      </c>
      <c r="D44" s="31" t="s">
        <v>147</v>
      </c>
      <c r="E44" s="31" t="s">
        <v>148</v>
      </c>
      <c r="F44" s="31" t="s">
        <v>82</v>
      </c>
      <c r="G44" s="31" t="s">
        <v>223</v>
      </c>
      <c r="H44" s="1">
        <v>344000</v>
      </c>
      <c r="I44" s="15" t="s">
        <v>150</v>
      </c>
      <c r="J44" s="1" t="s">
        <v>151</v>
      </c>
      <c r="K44" s="1" t="s">
        <v>138</v>
      </c>
      <c r="L44" s="1">
        <v>344000</v>
      </c>
      <c r="M44" s="1">
        <v>344000</v>
      </c>
      <c r="N44" s="12" t="s">
        <v>354</v>
      </c>
      <c r="O44" s="31" t="s">
        <v>201</v>
      </c>
      <c r="P44" s="1">
        <v>66037340598</v>
      </c>
      <c r="Q44" s="11">
        <v>243329</v>
      </c>
      <c r="R44" s="11">
        <v>243359</v>
      </c>
      <c r="S44" s="18"/>
    </row>
    <row r="45" spans="1:19" ht="24">
      <c r="A45" s="16">
        <v>2566</v>
      </c>
      <c r="B45" s="31" t="s">
        <v>145</v>
      </c>
      <c r="C45" s="31" t="s">
        <v>146</v>
      </c>
      <c r="D45" s="31" t="s">
        <v>147</v>
      </c>
      <c r="E45" s="31" t="s">
        <v>148</v>
      </c>
      <c r="F45" s="31" t="s">
        <v>82</v>
      </c>
      <c r="G45" s="31" t="s">
        <v>224</v>
      </c>
      <c r="H45" s="1">
        <v>8000</v>
      </c>
      <c r="I45" s="15" t="s">
        <v>150</v>
      </c>
      <c r="J45" s="1" t="s">
        <v>151</v>
      </c>
      <c r="K45" s="1" t="s">
        <v>138</v>
      </c>
      <c r="L45" s="1">
        <v>8000</v>
      </c>
      <c r="M45" s="1">
        <v>8000</v>
      </c>
      <c r="O45" s="31" t="s">
        <v>328</v>
      </c>
      <c r="P45" s="1">
        <v>66037136853</v>
      </c>
      <c r="Q45" s="11">
        <v>243320</v>
      </c>
      <c r="R45" s="11">
        <v>243321</v>
      </c>
      <c r="S45" s="18"/>
    </row>
    <row r="46" spans="1:19" ht="24">
      <c r="A46" s="16">
        <v>2566</v>
      </c>
      <c r="B46" s="31" t="s">
        <v>145</v>
      </c>
      <c r="C46" s="31" t="s">
        <v>146</v>
      </c>
      <c r="D46" s="31" t="s">
        <v>147</v>
      </c>
      <c r="E46" s="31" t="s">
        <v>148</v>
      </c>
      <c r="F46" s="31" t="s">
        <v>82</v>
      </c>
      <c r="G46" s="31" t="s">
        <v>220</v>
      </c>
      <c r="H46" s="1">
        <v>480</v>
      </c>
      <c r="I46" s="15" t="s">
        <v>150</v>
      </c>
      <c r="J46" s="1" t="s">
        <v>151</v>
      </c>
      <c r="K46" s="1" t="s">
        <v>138</v>
      </c>
      <c r="L46" s="1">
        <v>480</v>
      </c>
      <c r="M46" s="1">
        <v>480</v>
      </c>
      <c r="N46" s="12" t="s">
        <v>318</v>
      </c>
      <c r="O46" s="31" t="s">
        <v>230</v>
      </c>
      <c r="P46" s="1">
        <v>66037141327</v>
      </c>
      <c r="Q46" s="11">
        <v>243320</v>
      </c>
      <c r="R46" s="11">
        <v>243321</v>
      </c>
      <c r="S46" s="18"/>
    </row>
    <row r="47" spans="1:19" ht="24">
      <c r="A47" s="16">
        <v>2566</v>
      </c>
      <c r="B47" s="31" t="s">
        <v>145</v>
      </c>
      <c r="C47" s="31" t="s">
        <v>146</v>
      </c>
      <c r="D47" s="31" t="s">
        <v>147</v>
      </c>
      <c r="E47" s="31" t="s">
        <v>148</v>
      </c>
      <c r="F47" s="31" t="s">
        <v>82</v>
      </c>
      <c r="G47" s="31" t="s">
        <v>225</v>
      </c>
      <c r="H47" s="1">
        <v>24000</v>
      </c>
      <c r="I47" s="15" t="s">
        <v>150</v>
      </c>
      <c r="J47" s="1" t="s">
        <v>151</v>
      </c>
      <c r="K47" s="1" t="s">
        <v>138</v>
      </c>
      <c r="L47" s="1">
        <v>24000</v>
      </c>
      <c r="M47" s="1">
        <v>24000</v>
      </c>
      <c r="N47" s="12" t="s">
        <v>372</v>
      </c>
      <c r="O47" s="31" t="s">
        <v>229</v>
      </c>
      <c r="P47" s="1">
        <v>66037165972</v>
      </c>
      <c r="Q47" s="11">
        <v>243322</v>
      </c>
      <c r="R47" s="11">
        <v>243325</v>
      </c>
      <c r="S47" s="18"/>
    </row>
    <row r="48" spans="1:18" ht="24">
      <c r="A48" s="16">
        <v>2566</v>
      </c>
      <c r="B48" s="31" t="s">
        <v>145</v>
      </c>
      <c r="C48" s="31" t="s">
        <v>146</v>
      </c>
      <c r="D48" s="31" t="s">
        <v>147</v>
      </c>
      <c r="E48" s="31" t="s">
        <v>148</v>
      </c>
      <c r="F48" s="31" t="s">
        <v>82</v>
      </c>
      <c r="G48" s="31" t="s">
        <v>226</v>
      </c>
      <c r="H48" s="1">
        <v>480</v>
      </c>
      <c r="I48" s="15" t="s">
        <v>150</v>
      </c>
      <c r="J48" s="1" t="s">
        <v>151</v>
      </c>
      <c r="K48" s="1" t="s">
        <v>138</v>
      </c>
      <c r="L48" s="1">
        <v>480</v>
      </c>
      <c r="M48" s="1">
        <v>480</v>
      </c>
      <c r="N48" s="12" t="s">
        <v>318</v>
      </c>
      <c r="O48" s="31" t="s">
        <v>230</v>
      </c>
      <c r="P48" s="1">
        <v>66037336558</v>
      </c>
      <c r="Q48" s="11">
        <v>243322</v>
      </c>
      <c r="R48" s="11">
        <v>243325</v>
      </c>
    </row>
    <row r="49" spans="1:18" ht="24">
      <c r="A49" s="16">
        <v>2566</v>
      </c>
      <c r="B49" s="31" t="s">
        <v>145</v>
      </c>
      <c r="C49" s="31" t="s">
        <v>146</v>
      </c>
      <c r="D49" s="31" t="s">
        <v>147</v>
      </c>
      <c r="E49" s="31" t="s">
        <v>148</v>
      </c>
      <c r="F49" s="31" t="s">
        <v>82</v>
      </c>
      <c r="G49" s="31" t="s">
        <v>227</v>
      </c>
      <c r="H49" s="1">
        <v>93000</v>
      </c>
      <c r="I49" s="15" t="s">
        <v>150</v>
      </c>
      <c r="J49" s="1" t="s">
        <v>151</v>
      </c>
      <c r="K49" s="1" t="s">
        <v>138</v>
      </c>
      <c r="L49" s="1">
        <v>93000</v>
      </c>
      <c r="M49" s="1">
        <v>93000</v>
      </c>
      <c r="N49" s="12" t="s">
        <v>338</v>
      </c>
      <c r="O49" s="31" t="s">
        <v>327</v>
      </c>
      <c r="P49" s="1">
        <v>66037375024</v>
      </c>
      <c r="Q49" s="11">
        <v>243329</v>
      </c>
      <c r="R49" s="11">
        <v>243359</v>
      </c>
    </row>
    <row r="50" spans="1:18" ht="24">
      <c r="A50" s="16">
        <v>2566</v>
      </c>
      <c r="B50" s="31" t="s">
        <v>145</v>
      </c>
      <c r="C50" s="31" t="s">
        <v>146</v>
      </c>
      <c r="D50" s="31" t="s">
        <v>147</v>
      </c>
      <c r="E50" s="31" t="s">
        <v>148</v>
      </c>
      <c r="F50" s="31" t="s">
        <v>82</v>
      </c>
      <c r="G50" s="31" t="s">
        <v>228</v>
      </c>
      <c r="H50" s="1">
        <v>88000</v>
      </c>
      <c r="I50" s="15" t="s">
        <v>150</v>
      </c>
      <c r="J50" s="1" t="s">
        <v>151</v>
      </c>
      <c r="K50" s="1" t="s">
        <v>138</v>
      </c>
      <c r="L50" s="1">
        <v>88000</v>
      </c>
      <c r="M50" s="1">
        <v>88000</v>
      </c>
      <c r="N50" s="12" t="s">
        <v>338</v>
      </c>
      <c r="O50" s="31" t="s">
        <v>327</v>
      </c>
      <c r="P50" s="1">
        <v>66037373938</v>
      </c>
      <c r="Q50" s="11">
        <v>243329</v>
      </c>
      <c r="R50" s="11">
        <v>243359</v>
      </c>
    </row>
    <row r="51" spans="1:18" ht="24">
      <c r="A51" s="16">
        <v>2566</v>
      </c>
      <c r="B51" s="31" t="s">
        <v>145</v>
      </c>
      <c r="C51" s="31" t="s">
        <v>146</v>
      </c>
      <c r="D51" s="31" t="s">
        <v>147</v>
      </c>
      <c r="E51" s="31" t="s">
        <v>148</v>
      </c>
      <c r="F51" s="31" t="s">
        <v>82</v>
      </c>
      <c r="G51" s="31" t="s">
        <v>222</v>
      </c>
      <c r="H51" s="1">
        <v>303000</v>
      </c>
      <c r="I51" s="15" t="s">
        <v>150</v>
      </c>
      <c r="J51" s="1" t="s">
        <v>151</v>
      </c>
      <c r="K51" s="1" t="s">
        <v>138</v>
      </c>
      <c r="L51" s="1">
        <v>303000</v>
      </c>
      <c r="M51" s="1">
        <v>303000</v>
      </c>
      <c r="N51" s="12" t="s">
        <v>338</v>
      </c>
      <c r="O51" s="31" t="s">
        <v>327</v>
      </c>
      <c r="P51" s="1">
        <v>66037376424</v>
      </c>
      <c r="Q51" s="11">
        <v>243329</v>
      </c>
      <c r="R51" s="11">
        <v>243359</v>
      </c>
    </row>
    <row r="52" spans="1:19" ht="24">
      <c r="A52" s="16">
        <v>2566</v>
      </c>
      <c r="B52" s="31" t="s">
        <v>145</v>
      </c>
      <c r="C52" s="31" t="s">
        <v>146</v>
      </c>
      <c r="D52" s="31" t="s">
        <v>147</v>
      </c>
      <c r="E52" s="31" t="s">
        <v>148</v>
      </c>
      <c r="F52" s="31" t="s">
        <v>82</v>
      </c>
      <c r="G52" s="31" t="s">
        <v>220</v>
      </c>
      <c r="H52" s="1">
        <v>480</v>
      </c>
      <c r="I52" s="15" t="s">
        <v>150</v>
      </c>
      <c r="J52" s="1" t="s">
        <v>151</v>
      </c>
      <c r="K52" s="1" t="s">
        <v>138</v>
      </c>
      <c r="L52" s="1">
        <v>480</v>
      </c>
      <c r="M52" s="1">
        <v>480</v>
      </c>
      <c r="N52" s="12" t="s">
        <v>318</v>
      </c>
      <c r="O52" s="31" t="s">
        <v>230</v>
      </c>
      <c r="P52" s="1">
        <v>66037166478</v>
      </c>
      <c r="Q52" s="11">
        <v>243322</v>
      </c>
      <c r="R52" s="11">
        <v>243325</v>
      </c>
      <c r="S52" s="18"/>
    </row>
    <row r="53" spans="1:19" ht="24">
      <c r="A53" s="16">
        <v>2566</v>
      </c>
      <c r="B53" s="31" t="s">
        <v>145</v>
      </c>
      <c r="C53" s="31" t="s">
        <v>146</v>
      </c>
      <c r="D53" s="31" t="s">
        <v>147</v>
      </c>
      <c r="E53" s="31" t="s">
        <v>148</v>
      </c>
      <c r="F53" s="31" t="s">
        <v>82</v>
      </c>
      <c r="G53" s="31" t="s">
        <v>221</v>
      </c>
      <c r="H53" s="1">
        <v>12000</v>
      </c>
      <c r="I53" s="15" t="s">
        <v>150</v>
      </c>
      <c r="J53" s="1" t="s">
        <v>151</v>
      </c>
      <c r="K53" s="1" t="s">
        <v>138</v>
      </c>
      <c r="L53" s="1">
        <v>12000</v>
      </c>
      <c r="M53" s="1">
        <v>12000</v>
      </c>
      <c r="N53" s="12" t="s">
        <v>373</v>
      </c>
      <c r="O53" s="31" t="s">
        <v>232</v>
      </c>
      <c r="P53" s="1">
        <v>66037289735</v>
      </c>
      <c r="Q53" s="11">
        <v>243327</v>
      </c>
      <c r="R53" s="11">
        <v>243328</v>
      </c>
      <c r="S53" s="18"/>
    </row>
    <row r="54" spans="1:19" ht="24">
      <c r="A54" s="16">
        <v>2566</v>
      </c>
      <c r="B54" s="31" t="s">
        <v>145</v>
      </c>
      <c r="C54" s="31" t="s">
        <v>146</v>
      </c>
      <c r="D54" s="31" t="s">
        <v>147</v>
      </c>
      <c r="E54" s="31" t="s">
        <v>148</v>
      </c>
      <c r="F54" s="31" t="s">
        <v>82</v>
      </c>
      <c r="G54" s="31" t="s">
        <v>195</v>
      </c>
      <c r="H54" s="1">
        <v>11500</v>
      </c>
      <c r="I54" s="15" t="s">
        <v>150</v>
      </c>
      <c r="J54" s="1" t="s">
        <v>151</v>
      </c>
      <c r="K54" s="1" t="s">
        <v>138</v>
      </c>
      <c r="L54" s="1">
        <v>11500</v>
      </c>
      <c r="M54" s="1">
        <v>11500</v>
      </c>
      <c r="N54" s="12" t="s">
        <v>352</v>
      </c>
      <c r="O54" s="31" t="s">
        <v>233</v>
      </c>
      <c r="P54" s="1">
        <v>66037291609</v>
      </c>
      <c r="Q54" s="11">
        <v>243327</v>
      </c>
      <c r="R54" s="11">
        <v>243329</v>
      </c>
      <c r="S54" s="18"/>
    </row>
    <row r="55" spans="1:19" ht="24">
      <c r="A55" s="16">
        <v>2566</v>
      </c>
      <c r="B55" s="31" t="s">
        <v>145</v>
      </c>
      <c r="C55" s="31" t="s">
        <v>146</v>
      </c>
      <c r="D55" s="31" t="s">
        <v>147</v>
      </c>
      <c r="E55" s="31" t="s">
        <v>148</v>
      </c>
      <c r="F55" s="31" t="s">
        <v>82</v>
      </c>
      <c r="G55" s="31" t="s">
        <v>219</v>
      </c>
      <c r="H55" s="1">
        <v>320</v>
      </c>
      <c r="I55" s="15" t="s">
        <v>150</v>
      </c>
      <c r="J55" s="1" t="s">
        <v>151</v>
      </c>
      <c r="K55" s="1" t="s">
        <v>138</v>
      </c>
      <c r="L55" s="1">
        <v>320</v>
      </c>
      <c r="M55" s="1">
        <v>320</v>
      </c>
      <c r="N55" s="12" t="s">
        <v>318</v>
      </c>
      <c r="O55" s="31" t="s">
        <v>230</v>
      </c>
      <c r="P55" s="1">
        <v>66037336557</v>
      </c>
      <c r="Q55" s="11">
        <v>243328</v>
      </c>
      <c r="R55" s="11">
        <v>243333</v>
      </c>
      <c r="S55" s="18"/>
    </row>
    <row r="56" spans="1:19" ht="24">
      <c r="A56" s="16">
        <v>2566</v>
      </c>
      <c r="B56" s="31" t="s">
        <v>145</v>
      </c>
      <c r="C56" s="31" t="s">
        <v>146</v>
      </c>
      <c r="D56" s="31" t="s">
        <v>147</v>
      </c>
      <c r="E56" s="31" t="s">
        <v>148</v>
      </c>
      <c r="F56" s="31" t="s">
        <v>82</v>
      </c>
      <c r="G56" s="31" t="s">
        <v>218</v>
      </c>
      <c r="H56" s="1">
        <v>64750</v>
      </c>
      <c r="I56" s="15" t="s">
        <v>150</v>
      </c>
      <c r="J56" s="1" t="s">
        <v>151</v>
      </c>
      <c r="K56" s="1" t="s">
        <v>138</v>
      </c>
      <c r="L56" s="1">
        <v>64750</v>
      </c>
      <c r="M56" s="1">
        <v>64750</v>
      </c>
      <c r="N56" s="12" t="s">
        <v>370</v>
      </c>
      <c r="O56" s="31" t="s">
        <v>326</v>
      </c>
      <c r="P56" s="1">
        <v>66037337244</v>
      </c>
      <c r="Q56" s="11">
        <v>243328</v>
      </c>
      <c r="R56" s="11">
        <v>243333</v>
      </c>
      <c r="S56" s="18"/>
    </row>
    <row r="57" spans="1:19" ht="24">
      <c r="A57" s="16">
        <v>2566</v>
      </c>
      <c r="B57" s="31" t="s">
        <v>145</v>
      </c>
      <c r="C57" s="31" t="s">
        <v>146</v>
      </c>
      <c r="D57" s="31" t="s">
        <v>147</v>
      </c>
      <c r="E57" s="31" t="s">
        <v>148</v>
      </c>
      <c r="F57" s="31" t="s">
        <v>82</v>
      </c>
      <c r="G57" s="31" t="s">
        <v>217</v>
      </c>
      <c r="H57" s="1">
        <v>15015</v>
      </c>
      <c r="I57" s="15" t="s">
        <v>150</v>
      </c>
      <c r="J57" s="1" t="s">
        <v>151</v>
      </c>
      <c r="K57" s="1" t="s">
        <v>138</v>
      </c>
      <c r="L57" s="1">
        <v>15015</v>
      </c>
      <c r="M57" s="1">
        <v>15015</v>
      </c>
      <c r="N57" s="1" t="s">
        <v>340</v>
      </c>
      <c r="O57" s="31" t="s">
        <v>183</v>
      </c>
      <c r="P57" s="1">
        <v>66037337701</v>
      </c>
      <c r="Q57" s="11">
        <v>243329</v>
      </c>
      <c r="R57" s="11">
        <v>243332</v>
      </c>
      <c r="S57" s="18"/>
    </row>
    <row r="58" spans="1:19" ht="24">
      <c r="A58" s="16">
        <v>2566</v>
      </c>
      <c r="B58" s="31" t="s">
        <v>145</v>
      </c>
      <c r="C58" s="31" t="s">
        <v>146</v>
      </c>
      <c r="D58" s="31" t="s">
        <v>147</v>
      </c>
      <c r="E58" s="31" t="s">
        <v>148</v>
      </c>
      <c r="F58" s="31" t="s">
        <v>82</v>
      </c>
      <c r="G58" s="31" t="s">
        <v>216</v>
      </c>
      <c r="H58" s="1">
        <v>45500</v>
      </c>
      <c r="I58" s="15" t="s">
        <v>150</v>
      </c>
      <c r="J58" s="1" t="s">
        <v>151</v>
      </c>
      <c r="K58" s="1" t="s">
        <v>138</v>
      </c>
      <c r="L58" s="1">
        <v>45500</v>
      </c>
      <c r="M58" s="1">
        <v>45500</v>
      </c>
      <c r="N58" s="12" t="s">
        <v>369</v>
      </c>
      <c r="O58" s="31" t="s">
        <v>231</v>
      </c>
      <c r="P58" s="1">
        <v>66037429943</v>
      </c>
      <c r="Q58" s="11">
        <v>243339</v>
      </c>
      <c r="R58" s="11">
        <v>243342</v>
      </c>
      <c r="S58" s="18"/>
    </row>
    <row r="59" spans="1:19" ht="24">
      <c r="A59" s="16">
        <v>2566</v>
      </c>
      <c r="B59" s="31" t="s">
        <v>145</v>
      </c>
      <c r="C59" s="31" t="s">
        <v>146</v>
      </c>
      <c r="D59" s="31" t="s">
        <v>147</v>
      </c>
      <c r="E59" s="31" t="s">
        <v>148</v>
      </c>
      <c r="F59" s="31" t="s">
        <v>82</v>
      </c>
      <c r="G59" s="31" t="s">
        <v>215</v>
      </c>
      <c r="H59" s="1">
        <v>14750</v>
      </c>
      <c r="I59" s="15" t="s">
        <v>150</v>
      </c>
      <c r="J59" s="1" t="s">
        <v>151</v>
      </c>
      <c r="K59" s="1" t="s">
        <v>138</v>
      </c>
      <c r="L59" s="1">
        <v>14750</v>
      </c>
      <c r="M59" s="1">
        <v>14750</v>
      </c>
      <c r="N59" s="12" t="s">
        <v>258</v>
      </c>
      <c r="O59" s="31" t="s">
        <v>208</v>
      </c>
      <c r="P59" s="1">
        <v>66037456904</v>
      </c>
      <c r="Q59" s="11">
        <v>243339</v>
      </c>
      <c r="R59" s="11">
        <v>243342</v>
      </c>
      <c r="S59" s="18"/>
    </row>
    <row r="60" spans="1:19" ht="24">
      <c r="A60" s="16">
        <v>2566</v>
      </c>
      <c r="B60" s="31" t="s">
        <v>145</v>
      </c>
      <c r="C60" s="31" t="s">
        <v>146</v>
      </c>
      <c r="D60" s="31" t="s">
        <v>147</v>
      </c>
      <c r="E60" s="31" t="s">
        <v>148</v>
      </c>
      <c r="F60" s="31" t="s">
        <v>82</v>
      </c>
      <c r="G60" s="31" t="s">
        <v>256</v>
      </c>
      <c r="H60" s="1">
        <v>15475</v>
      </c>
      <c r="I60" s="15" t="s">
        <v>150</v>
      </c>
      <c r="J60" s="1" t="s">
        <v>151</v>
      </c>
      <c r="K60" s="1" t="s">
        <v>138</v>
      </c>
      <c r="L60" s="1">
        <v>15475</v>
      </c>
      <c r="M60" s="1">
        <v>15475</v>
      </c>
      <c r="N60" s="1" t="s">
        <v>340</v>
      </c>
      <c r="O60" s="31" t="s">
        <v>183</v>
      </c>
      <c r="P60" s="1">
        <v>66049088675</v>
      </c>
      <c r="Q60" s="11">
        <v>243347</v>
      </c>
      <c r="R60" s="11">
        <v>243350</v>
      </c>
      <c r="S60" s="18"/>
    </row>
    <row r="61" spans="1:19" ht="24">
      <c r="A61" s="16">
        <v>2566</v>
      </c>
      <c r="B61" s="31" t="s">
        <v>145</v>
      </c>
      <c r="C61" s="31" t="s">
        <v>146</v>
      </c>
      <c r="D61" s="31" t="s">
        <v>147</v>
      </c>
      <c r="E61" s="31" t="s">
        <v>148</v>
      </c>
      <c r="F61" s="31" t="s">
        <v>82</v>
      </c>
      <c r="G61" s="31" t="s">
        <v>255</v>
      </c>
      <c r="H61" s="1">
        <v>5500</v>
      </c>
      <c r="I61" s="15" t="s">
        <v>150</v>
      </c>
      <c r="J61" s="1" t="s">
        <v>151</v>
      </c>
      <c r="K61" s="1" t="s">
        <v>138</v>
      </c>
      <c r="L61" s="1">
        <v>5500</v>
      </c>
      <c r="M61" s="1">
        <v>5500</v>
      </c>
      <c r="N61" s="12" t="s">
        <v>362</v>
      </c>
      <c r="O61" s="31" t="s">
        <v>181</v>
      </c>
      <c r="P61" s="1">
        <v>66049064191</v>
      </c>
      <c r="Q61" s="11">
        <v>243347</v>
      </c>
      <c r="R61" s="11">
        <v>243350</v>
      </c>
      <c r="S61" s="18"/>
    </row>
    <row r="62" spans="1:19" ht="24">
      <c r="A62" s="16">
        <v>2566</v>
      </c>
      <c r="B62" s="31" t="s">
        <v>145</v>
      </c>
      <c r="C62" s="31" t="s">
        <v>146</v>
      </c>
      <c r="D62" s="31" t="s">
        <v>147</v>
      </c>
      <c r="E62" s="31" t="s">
        <v>148</v>
      </c>
      <c r="F62" s="31" t="s">
        <v>82</v>
      </c>
      <c r="G62" s="31" t="s">
        <v>254</v>
      </c>
      <c r="H62" s="1">
        <v>8630</v>
      </c>
      <c r="I62" s="15" t="s">
        <v>150</v>
      </c>
      <c r="J62" s="1" t="s">
        <v>151</v>
      </c>
      <c r="K62" s="1" t="s">
        <v>138</v>
      </c>
      <c r="L62" s="1">
        <v>8630</v>
      </c>
      <c r="M62" s="1">
        <v>8630</v>
      </c>
      <c r="N62" s="12" t="s">
        <v>340</v>
      </c>
      <c r="O62" s="31" t="s">
        <v>183</v>
      </c>
      <c r="P62" s="1">
        <v>66049091748</v>
      </c>
      <c r="Q62" s="11">
        <v>243347</v>
      </c>
      <c r="R62" s="11">
        <v>243350</v>
      </c>
      <c r="S62" s="18"/>
    </row>
    <row r="63" spans="1:18" ht="24">
      <c r="A63" s="16">
        <v>2566</v>
      </c>
      <c r="B63" s="31" t="s">
        <v>145</v>
      </c>
      <c r="C63" s="31" t="s">
        <v>146</v>
      </c>
      <c r="D63" s="31" t="s">
        <v>147</v>
      </c>
      <c r="E63" s="31" t="s">
        <v>148</v>
      </c>
      <c r="F63" s="31" t="s">
        <v>82</v>
      </c>
      <c r="G63" s="31" t="s">
        <v>252</v>
      </c>
      <c r="H63" s="1">
        <v>4400</v>
      </c>
      <c r="I63" s="15" t="s">
        <v>150</v>
      </c>
      <c r="J63" s="1" t="s">
        <v>151</v>
      </c>
      <c r="K63" s="1" t="s">
        <v>138</v>
      </c>
      <c r="L63" s="1">
        <v>4400</v>
      </c>
      <c r="M63" s="1">
        <v>4400</v>
      </c>
      <c r="N63" s="12" t="s">
        <v>258</v>
      </c>
      <c r="O63" s="31" t="s">
        <v>184</v>
      </c>
      <c r="P63" s="1">
        <v>66049221409</v>
      </c>
      <c r="Q63" s="11">
        <v>243347</v>
      </c>
      <c r="R63" s="11">
        <v>243350</v>
      </c>
    </row>
    <row r="64" spans="1:18" ht="24">
      <c r="A64" s="16">
        <v>2566</v>
      </c>
      <c r="B64" s="31" t="s">
        <v>145</v>
      </c>
      <c r="C64" s="31" t="s">
        <v>146</v>
      </c>
      <c r="D64" s="31" t="s">
        <v>147</v>
      </c>
      <c r="E64" s="31" t="s">
        <v>148</v>
      </c>
      <c r="F64" s="31" t="s">
        <v>82</v>
      </c>
      <c r="G64" s="31" t="s">
        <v>253</v>
      </c>
      <c r="H64" s="1">
        <v>10000</v>
      </c>
      <c r="I64" s="15" t="s">
        <v>150</v>
      </c>
      <c r="J64" s="1" t="s">
        <v>151</v>
      </c>
      <c r="K64" s="1" t="s">
        <v>138</v>
      </c>
      <c r="L64" s="1">
        <v>10000</v>
      </c>
      <c r="M64" s="1">
        <v>10000</v>
      </c>
      <c r="N64" s="17" t="s">
        <v>362</v>
      </c>
      <c r="O64" s="31" t="s">
        <v>181</v>
      </c>
      <c r="P64" s="1">
        <v>66049089561</v>
      </c>
      <c r="Q64" s="11">
        <v>243347</v>
      </c>
      <c r="R64" s="11">
        <v>243350</v>
      </c>
    </row>
    <row r="65" spans="1:18" ht="24">
      <c r="A65" s="16">
        <v>2566</v>
      </c>
      <c r="B65" s="31" t="s">
        <v>145</v>
      </c>
      <c r="C65" s="31" t="s">
        <v>146</v>
      </c>
      <c r="D65" s="31" t="s">
        <v>147</v>
      </c>
      <c r="E65" s="31" t="s">
        <v>148</v>
      </c>
      <c r="F65" s="31" t="s">
        <v>82</v>
      </c>
      <c r="G65" s="31" t="s">
        <v>251</v>
      </c>
      <c r="H65" s="1">
        <v>533000</v>
      </c>
      <c r="I65" s="15" t="s">
        <v>150</v>
      </c>
      <c r="J65" s="1" t="s">
        <v>151</v>
      </c>
      <c r="K65" s="1" t="s">
        <v>138</v>
      </c>
      <c r="L65" s="1">
        <v>533000</v>
      </c>
      <c r="M65" s="1">
        <v>533000</v>
      </c>
      <c r="N65" s="12" t="s">
        <v>359</v>
      </c>
      <c r="O65" s="31" t="s">
        <v>360</v>
      </c>
      <c r="P65" s="1">
        <v>66049179882</v>
      </c>
      <c r="Q65" s="11">
        <v>243361</v>
      </c>
      <c r="R65" s="11">
        <v>243451</v>
      </c>
    </row>
    <row r="66" spans="1:19" ht="24">
      <c r="A66" s="16">
        <v>2566</v>
      </c>
      <c r="B66" s="31" t="s">
        <v>145</v>
      </c>
      <c r="C66" s="31" t="s">
        <v>146</v>
      </c>
      <c r="D66" s="31" t="s">
        <v>147</v>
      </c>
      <c r="E66" s="31" t="s">
        <v>148</v>
      </c>
      <c r="F66" s="31" t="s">
        <v>82</v>
      </c>
      <c r="G66" s="31" t="s">
        <v>250</v>
      </c>
      <c r="H66" s="1">
        <v>8000</v>
      </c>
      <c r="I66" s="15" t="s">
        <v>150</v>
      </c>
      <c r="J66" s="1" t="s">
        <v>151</v>
      </c>
      <c r="K66" s="1" t="s">
        <v>138</v>
      </c>
      <c r="L66" s="1">
        <v>8000</v>
      </c>
      <c r="M66" s="1">
        <v>8000</v>
      </c>
      <c r="N66" s="1" t="s">
        <v>317</v>
      </c>
      <c r="O66" s="31" t="s">
        <v>234</v>
      </c>
      <c r="P66" s="1">
        <v>66049163458</v>
      </c>
      <c r="Q66" s="11">
        <v>243353</v>
      </c>
      <c r="R66" s="11">
        <v>243358</v>
      </c>
      <c r="S66" s="18"/>
    </row>
    <row r="67" spans="1:19" ht="24">
      <c r="A67" s="16">
        <v>2566</v>
      </c>
      <c r="B67" s="31" t="s">
        <v>145</v>
      </c>
      <c r="C67" s="31" t="s">
        <v>146</v>
      </c>
      <c r="D67" s="31" t="s">
        <v>147</v>
      </c>
      <c r="E67" s="31" t="s">
        <v>148</v>
      </c>
      <c r="F67" s="31" t="s">
        <v>82</v>
      </c>
      <c r="G67" s="31" t="s">
        <v>249</v>
      </c>
      <c r="H67" s="1">
        <v>775</v>
      </c>
      <c r="I67" s="15" t="s">
        <v>150</v>
      </c>
      <c r="J67" s="1" t="s">
        <v>151</v>
      </c>
      <c r="K67" s="1" t="s">
        <v>138</v>
      </c>
      <c r="L67" s="1">
        <v>775</v>
      </c>
      <c r="M67" s="1">
        <v>775</v>
      </c>
      <c r="N67" s="12" t="s">
        <v>257</v>
      </c>
      <c r="O67" s="31" t="s">
        <v>235</v>
      </c>
      <c r="P67" s="1">
        <v>66049191782</v>
      </c>
      <c r="Q67" s="11">
        <v>243355</v>
      </c>
      <c r="R67" s="11">
        <v>243362</v>
      </c>
      <c r="S67" s="18"/>
    </row>
    <row r="68" spans="1:19" ht="24">
      <c r="A68" s="16">
        <v>2566</v>
      </c>
      <c r="B68" s="31" t="s">
        <v>145</v>
      </c>
      <c r="C68" s="31" t="s">
        <v>146</v>
      </c>
      <c r="D68" s="31" t="s">
        <v>147</v>
      </c>
      <c r="E68" s="31" t="s">
        <v>148</v>
      </c>
      <c r="F68" s="31" t="s">
        <v>82</v>
      </c>
      <c r="G68" s="31" t="s">
        <v>248</v>
      </c>
      <c r="H68" s="1">
        <v>400</v>
      </c>
      <c r="I68" s="15" t="s">
        <v>150</v>
      </c>
      <c r="J68" s="1" t="s">
        <v>151</v>
      </c>
      <c r="K68" s="1" t="s">
        <v>138</v>
      </c>
      <c r="L68" s="1">
        <v>400</v>
      </c>
      <c r="M68" s="1">
        <v>400</v>
      </c>
      <c r="N68" s="12" t="s">
        <v>318</v>
      </c>
      <c r="O68" s="31" t="s">
        <v>230</v>
      </c>
      <c r="P68" s="1">
        <v>66037287636</v>
      </c>
      <c r="Q68" s="11">
        <v>243327</v>
      </c>
      <c r="R68" s="11">
        <v>243328</v>
      </c>
      <c r="S68" s="18"/>
    </row>
    <row r="69" spans="1:19" ht="24">
      <c r="A69" s="16">
        <v>2566</v>
      </c>
      <c r="B69" s="31" t="s">
        <v>145</v>
      </c>
      <c r="C69" s="31" t="s">
        <v>146</v>
      </c>
      <c r="D69" s="31" t="s">
        <v>147</v>
      </c>
      <c r="E69" s="31" t="s">
        <v>148</v>
      </c>
      <c r="F69" s="31" t="s">
        <v>82</v>
      </c>
      <c r="G69" s="31" t="s">
        <v>247</v>
      </c>
      <c r="H69" s="1">
        <v>136000</v>
      </c>
      <c r="I69" s="15" t="s">
        <v>150</v>
      </c>
      <c r="J69" s="1" t="s">
        <v>151</v>
      </c>
      <c r="K69" s="1" t="s">
        <v>138</v>
      </c>
      <c r="L69" s="1">
        <v>136000</v>
      </c>
      <c r="M69" s="1">
        <v>136000</v>
      </c>
      <c r="N69" s="12" t="s">
        <v>341</v>
      </c>
      <c r="O69" s="31" t="s">
        <v>236</v>
      </c>
      <c r="P69" s="1">
        <v>66049200325</v>
      </c>
      <c r="Q69" s="11">
        <v>243361</v>
      </c>
      <c r="R69" s="11">
        <v>243363</v>
      </c>
      <c r="S69" s="18"/>
    </row>
    <row r="70" spans="1:19" ht="24">
      <c r="A70" s="16">
        <v>2566</v>
      </c>
      <c r="B70" s="31" t="s">
        <v>145</v>
      </c>
      <c r="C70" s="31" t="s">
        <v>146</v>
      </c>
      <c r="D70" s="31" t="s">
        <v>147</v>
      </c>
      <c r="E70" s="31" t="s">
        <v>148</v>
      </c>
      <c r="F70" s="31" t="s">
        <v>82</v>
      </c>
      <c r="G70" s="31" t="s">
        <v>245</v>
      </c>
      <c r="H70" s="1">
        <v>117000</v>
      </c>
      <c r="I70" s="15" t="s">
        <v>150</v>
      </c>
      <c r="J70" s="1" t="s">
        <v>151</v>
      </c>
      <c r="K70" s="1" t="s">
        <v>138</v>
      </c>
      <c r="L70" s="1">
        <v>117000</v>
      </c>
      <c r="M70" s="1">
        <v>117000</v>
      </c>
      <c r="N70" s="12" t="s">
        <v>341</v>
      </c>
      <c r="O70" s="31" t="s">
        <v>237</v>
      </c>
      <c r="P70" s="1">
        <v>66049295125</v>
      </c>
      <c r="Q70" s="11">
        <v>243368</v>
      </c>
      <c r="R70" s="11">
        <v>243428</v>
      </c>
      <c r="S70" s="18"/>
    </row>
    <row r="71" spans="1:19" ht="24">
      <c r="A71" s="16">
        <v>2566</v>
      </c>
      <c r="B71" s="31" t="s">
        <v>145</v>
      </c>
      <c r="C71" s="31" t="s">
        <v>146</v>
      </c>
      <c r="D71" s="31" t="s">
        <v>147</v>
      </c>
      <c r="E71" s="31" t="s">
        <v>148</v>
      </c>
      <c r="F71" s="31" t="s">
        <v>82</v>
      </c>
      <c r="G71" s="31" t="s">
        <v>246</v>
      </c>
      <c r="H71" s="1">
        <v>163500</v>
      </c>
      <c r="I71" s="15" t="s">
        <v>150</v>
      </c>
      <c r="J71" s="1" t="s">
        <v>151</v>
      </c>
      <c r="K71" s="1" t="s">
        <v>138</v>
      </c>
      <c r="L71" s="1">
        <v>163500</v>
      </c>
      <c r="M71" s="1">
        <v>163500</v>
      </c>
      <c r="N71" s="12" t="s">
        <v>341</v>
      </c>
      <c r="O71" s="31" t="s">
        <v>237</v>
      </c>
      <c r="P71" s="1">
        <v>66049310707</v>
      </c>
      <c r="Q71" s="11">
        <v>243368</v>
      </c>
      <c r="R71" s="11">
        <v>243428</v>
      </c>
      <c r="S71" s="18"/>
    </row>
    <row r="72" spans="1:19" ht="24">
      <c r="A72" s="16">
        <v>2566</v>
      </c>
      <c r="B72" s="31" t="s">
        <v>145</v>
      </c>
      <c r="C72" s="31" t="s">
        <v>146</v>
      </c>
      <c r="D72" s="31" t="s">
        <v>147</v>
      </c>
      <c r="E72" s="31" t="s">
        <v>148</v>
      </c>
      <c r="F72" s="31" t="s">
        <v>82</v>
      </c>
      <c r="G72" s="31" t="s">
        <v>244</v>
      </c>
      <c r="H72" s="1">
        <v>240500</v>
      </c>
      <c r="I72" s="15" t="s">
        <v>150</v>
      </c>
      <c r="J72" s="1" t="s">
        <v>151</v>
      </c>
      <c r="K72" s="1" t="s">
        <v>138</v>
      </c>
      <c r="L72" s="1">
        <v>240500</v>
      </c>
      <c r="M72" s="1">
        <v>240500</v>
      </c>
      <c r="N72" s="12" t="s">
        <v>341</v>
      </c>
      <c r="O72" s="31" t="s">
        <v>237</v>
      </c>
      <c r="P72" s="1">
        <v>66049297091</v>
      </c>
      <c r="Q72" s="11">
        <v>243368</v>
      </c>
      <c r="R72" s="11">
        <v>243428</v>
      </c>
      <c r="S72" s="18"/>
    </row>
    <row r="73" spans="1:19" ht="24">
      <c r="A73" s="16">
        <v>2566</v>
      </c>
      <c r="B73" s="31" t="s">
        <v>145</v>
      </c>
      <c r="C73" s="31" t="s">
        <v>146</v>
      </c>
      <c r="D73" s="31" t="s">
        <v>147</v>
      </c>
      <c r="E73" s="31" t="s">
        <v>148</v>
      </c>
      <c r="F73" s="31" t="s">
        <v>82</v>
      </c>
      <c r="G73" s="31" t="s">
        <v>243</v>
      </c>
      <c r="H73" s="1">
        <v>272500</v>
      </c>
      <c r="I73" s="15" t="s">
        <v>150</v>
      </c>
      <c r="J73" s="1" t="s">
        <v>151</v>
      </c>
      <c r="K73" s="1" t="s">
        <v>138</v>
      </c>
      <c r="L73" s="1">
        <v>272500</v>
      </c>
      <c r="M73" s="1">
        <v>272500</v>
      </c>
      <c r="N73" s="12" t="s">
        <v>341</v>
      </c>
      <c r="O73" s="31" t="s">
        <v>237</v>
      </c>
      <c r="P73" s="1">
        <v>66049301401</v>
      </c>
      <c r="Q73" s="11">
        <v>243368</v>
      </c>
      <c r="R73" s="11">
        <v>243428</v>
      </c>
      <c r="S73" s="18"/>
    </row>
    <row r="74" spans="1:19" ht="24">
      <c r="A74" s="16">
        <v>2566</v>
      </c>
      <c r="B74" s="31" t="s">
        <v>145</v>
      </c>
      <c r="C74" s="31" t="s">
        <v>146</v>
      </c>
      <c r="D74" s="31" t="s">
        <v>147</v>
      </c>
      <c r="E74" s="31" t="s">
        <v>148</v>
      </c>
      <c r="F74" s="31" t="s">
        <v>82</v>
      </c>
      <c r="G74" s="31" t="s">
        <v>242</v>
      </c>
      <c r="H74" s="1">
        <v>4960</v>
      </c>
      <c r="I74" s="15" t="s">
        <v>150</v>
      </c>
      <c r="J74" s="1" t="s">
        <v>151</v>
      </c>
      <c r="K74" s="1" t="s">
        <v>138</v>
      </c>
      <c r="L74" s="1">
        <v>4960</v>
      </c>
      <c r="M74" s="1">
        <v>4960</v>
      </c>
      <c r="N74" s="12" t="s">
        <v>258</v>
      </c>
      <c r="O74" s="31" t="s">
        <v>184</v>
      </c>
      <c r="P74" s="1">
        <v>66049225093</v>
      </c>
      <c r="Q74" s="11">
        <v>243364</v>
      </c>
      <c r="R74" s="11">
        <v>243367</v>
      </c>
      <c r="S74" s="18"/>
    </row>
    <row r="75" spans="1:19" ht="24">
      <c r="A75" s="16">
        <v>2566</v>
      </c>
      <c r="B75" s="31" t="s">
        <v>145</v>
      </c>
      <c r="C75" s="31" t="s">
        <v>146</v>
      </c>
      <c r="D75" s="31" t="s">
        <v>147</v>
      </c>
      <c r="E75" s="31" t="s">
        <v>148</v>
      </c>
      <c r="F75" s="31" t="s">
        <v>82</v>
      </c>
      <c r="G75" s="31" t="s">
        <v>241</v>
      </c>
      <c r="H75" s="1">
        <v>5000</v>
      </c>
      <c r="I75" s="15" t="s">
        <v>150</v>
      </c>
      <c r="J75" s="1" t="s">
        <v>151</v>
      </c>
      <c r="K75" s="1" t="s">
        <v>138</v>
      </c>
      <c r="L75" s="1">
        <v>5000</v>
      </c>
      <c r="M75" s="1">
        <v>5000</v>
      </c>
      <c r="N75" s="12" t="s">
        <v>368</v>
      </c>
      <c r="O75" s="31" t="s">
        <v>238</v>
      </c>
      <c r="P75" s="1">
        <v>66049349817</v>
      </c>
      <c r="Q75" s="11">
        <v>243368</v>
      </c>
      <c r="R75" s="11">
        <v>243371</v>
      </c>
      <c r="S75" s="18"/>
    </row>
    <row r="76" spans="1:19" ht="24">
      <c r="A76" s="16">
        <v>2566</v>
      </c>
      <c r="B76" s="31" t="s">
        <v>145</v>
      </c>
      <c r="C76" s="31" t="s">
        <v>146</v>
      </c>
      <c r="D76" s="31" t="s">
        <v>147</v>
      </c>
      <c r="E76" s="31" t="s">
        <v>148</v>
      </c>
      <c r="F76" s="31" t="s">
        <v>82</v>
      </c>
      <c r="G76" s="31" t="s">
        <v>240</v>
      </c>
      <c r="H76" s="1">
        <v>20557.91</v>
      </c>
      <c r="I76" s="15" t="s">
        <v>150</v>
      </c>
      <c r="J76" s="1" t="s">
        <v>151</v>
      </c>
      <c r="K76" s="1" t="s">
        <v>138</v>
      </c>
      <c r="L76" s="1">
        <v>20557.91</v>
      </c>
      <c r="M76" s="1">
        <v>20557.91</v>
      </c>
      <c r="N76" s="12" t="s">
        <v>320</v>
      </c>
      <c r="O76" s="31" t="s">
        <v>239</v>
      </c>
      <c r="P76" s="1">
        <v>66049390523</v>
      </c>
      <c r="Q76" s="11">
        <v>243368</v>
      </c>
      <c r="R76" s="11">
        <v>243371</v>
      </c>
      <c r="S76" s="18"/>
    </row>
    <row r="77" spans="1:19" ht="24">
      <c r="A77" s="16">
        <v>2566</v>
      </c>
      <c r="B77" s="31" t="s">
        <v>145</v>
      </c>
      <c r="C77" s="31" t="s">
        <v>146</v>
      </c>
      <c r="D77" s="31" t="s">
        <v>147</v>
      </c>
      <c r="E77" s="31" t="s">
        <v>148</v>
      </c>
      <c r="F77" s="31" t="s">
        <v>82</v>
      </c>
      <c r="G77" s="31" t="s">
        <v>260</v>
      </c>
      <c r="H77" s="1">
        <v>2000</v>
      </c>
      <c r="I77" s="15" t="s">
        <v>150</v>
      </c>
      <c r="J77" s="1" t="s">
        <v>151</v>
      </c>
      <c r="K77" s="1" t="s">
        <v>138</v>
      </c>
      <c r="L77" s="1">
        <v>2000</v>
      </c>
      <c r="M77" s="1">
        <v>2000</v>
      </c>
      <c r="N77" s="17" t="s">
        <v>350</v>
      </c>
      <c r="O77" s="31" t="s">
        <v>259</v>
      </c>
      <c r="P77" s="1">
        <v>66059171155</v>
      </c>
      <c r="Q77" s="11">
        <v>243388</v>
      </c>
      <c r="R77" s="11">
        <v>243389</v>
      </c>
      <c r="S77" s="18"/>
    </row>
    <row r="78" spans="1:19" ht="24">
      <c r="A78" s="16">
        <v>2566</v>
      </c>
      <c r="B78" s="31" t="s">
        <v>145</v>
      </c>
      <c r="C78" s="31" t="s">
        <v>146</v>
      </c>
      <c r="D78" s="31" t="s">
        <v>147</v>
      </c>
      <c r="E78" s="31" t="s">
        <v>148</v>
      </c>
      <c r="F78" s="31" t="s">
        <v>82</v>
      </c>
      <c r="G78" s="31" t="s">
        <v>261</v>
      </c>
      <c r="H78" s="1">
        <v>1970</v>
      </c>
      <c r="I78" s="15" t="s">
        <v>150</v>
      </c>
      <c r="J78" s="1" t="s">
        <v>151</v>
      </c>
      <c r="K78" s="1" t="s">
        <v>138</v>
      </c>
      <c r="L78" s="1">
        <v>1970</v>
      </c>
      <c r="M78" s="1">
        <v>1970</v>
      </c>
      <c r="N78" s="12" t="s">
        <v>340</v>
      </c>
      <c r="O78" s="31" t="s">
        <v>183</v>
      </c>
      <c r="P78" s="1">
        <v>66059172188</v>
      </c>
      <c r="Q78" s="11">
        <v>243388</v>
      </c>
      <c r="R78" s="11">
        <v>243389</v>
      </c>
      <c r="S78" s="18"/>
    </row>
    <row r="79" spans="1:19" ht="24">
      <c r="A79" s="16">
        <v>2566</v>
      </c>
      <c r="B79" s="31" t="s">
        <v>145</v>
      </c>
      <c r="C79" s="31" t="s">
        <v>146</v>
      </c>
      <c r="D79" s="31" t="s">
        <v>147</v>
      </c>
      <c r="E79" s="31" t="s">
        <v>148</v>
      </c>
      <c r="F79" s="31" t="s">
        <v>82</v>
      </c>
      <c r="G79" s="31" t="s">
        <v>262</v>
      </c>
      <c r="H79" s="1">
        <v>480</v>
      </c>
      <c r="I79" s="15" t="s">
        <v>150</v>
      </c>
      <c r="J79" s="1" t="s">
        <v>151</v>
      </c>
      <c r="K79" s="1" t="s">
        <v>138</v>
      </c>
      <c r="L79" s="1">
        <v>480</v>
      </c>
      <c r="M79" s="1">
        <v>480</v>
      </c>
      <c r="N79" s="12" t="s">
        <v>318</v>
      </c>
      <c r="O79" s="31" t="s">
        <v>230</v>
      </c>
      <c r="P79" s="1">
        <v>66059172782</v>
      </c>
      <c r="Q79" s="11">
        <v>243388</v>
      </c>
      <c r="R79" s="11">
        <v>243389</v>
      </c>
      <c r="S79" s="18"/>
    </row>
    <row r="80" spans="1:19" ht="24">
      <c r="A80" s="16">
        <v>2566</v>
      </c>
      <c r="B80" s="31" t="s">
        <v>145</v>
      </c>
      <c r="C80" s="31" t="s">
        <v>146</v>
      </c>
      <c r="D80" s="31" t="s">
        <v>147</v>
      </c>
      <c r="E80" s="31" t="s">
        <v>148</v>
      </c>
      <c r="F80" s="31" t="s">
        <v>82</v>
      </c>
      <c r="G80" s="31" t="s">
        <v>268</v>
      </c>
      <c r="H80" s="1">
        <v>68000</v>
      </c>
      <c r="I80" s="15" t="s">
        <v>150</v>
      </c>
      <c r="J80" s="1" t="s">
        <v>151</v>
      </c>
      <c r="K80" s="1" t="s">
        <v>138</v>
      </c>
      <c r="L80" s="1">
        <v>68000</v>
      </c>
      <c r="M80" s="1">
        <v>68000</v>
      </c>
      <c r="N80" s="12" t="s">
        <v>351</v>
      </c>
      <c r="O80" s="31" t="s">
        <v>236</v>
      </c>
      <c r="P80" s="1">
        <v>66059173502</v>
      </c>
      <c r="Q80" s="11">
        <v>243388</v>
      </c>
      <c r="R80" s="11">
        <v>243391</v>
      </c>
      <c r="S80" s="18"/>
    </row>
    <row r="81" spans="1:19" ht="24">
      <c r="A81" s="16">
        <v>2566</v>
      </c>
      <c r="B81" s="31" t="s">
        <v>145</v>
      </c>
      <c r="C81" s="31" t="s">
        <v>146</v>
      </c>
      <c r="D81" s="31" t="s">
        <v>147</v>
      </c>
      <c r="E81" s="31" t="s">
        <v>148</v>
      </c>
      <c r="F81" s="31" t="s">
        <v>82</v>
      </c>
      <c r="G81" s="31" t="s">
        <v>263</v>
      </c>
      <c r="H81" s="1">
        <v>12400</v>
      </c>
      <c r="I81" s="15" t="s">
        <v>150</v>
      </c>
      <c r="J81" s="1" t="s">
        <v>151</v>
      </c>
      <c r="K81" s="1" t="s">
        <v>138</v>
      </c>
      <c r="L81" s="1">
        <v>12400</v>
      </c>
      <c r="M81" s="1">
        <v>12400</v>
      </c>
      <c r="N81" s="1" t="s">
        <v>343</v>
      </c>
      <c r="O81" s="31" t="s">
        <v>214</v>
      </c>
      <c r="P81" s="1">
        <v>66059225927</v>
      </c>
      <c r="Q81" s="11">
        <v>243389</v>
      </c>
      <c r="R81" s="11">
        <v>243392</v>
      </c>
      <c r="S81" s="18"/>
    </row>
    <row r="82" spans="1:19" ht="24">
      <c r="A82" s="16">
        <v>2566</v>
      </c>
      <c r="B82" s="31" t="s">
        <v>145</v>
      </c>
      <c r="C82" s="31" t="s">
        <v>146</v>
      </c>
      <c r="D82" s="31" t="s">
        <v>147</v>
      </c>
      <c r="E82" s="31" t="s">
        <v>148</v>
      </c>
      <c r="F82" s="31" t="s">
        <v>82</v>
      </c>
      <c r="G82" s="31" t="s">
        <v>264</v>
      </c>
      <c r="H82" s="1">
        <v>6735</v>
      </c>
      <c r="I82" s="15" t="s">
        <v>150</v>
      </c>
      <c r="J82" s="1" t="s">
        <v>151</v>
      </c>
      <c r="K82" s="1" t="s">
        <v>138</v>
      </c>
      <c r="L82" s="1">
        <v>6735</v>
      </c>
      <c r="M82" s="1">
        <v>6735</v>
      </c>
      <c r="N82" s="12" t="s">
        <v>340</v>
      </c>
      <c r="O82" s="31" t="s">
        <v>183</v>
      </c>
      <c r="P82" s="1">
        <v>66059335833</v>
      </c>
      <c r="Q82" s="11">
        <v>243391</v>
      </c>
      <c r="R82" s="11">
        <v>243396</v>
      </c>
      <c r="S82" s="18"/>
    </row>
    <row r="83" spans="1:18" ht="24">
      <c r="A83" s="16">
        <v>2566</v>
      </c>
      <c r="B83" s="31" t="s">
        <v>145</v>
      </c>
      <c r="C83" s="31" t="s">
        <v>146</v>
      </c>
      <c r="D83" s="31" t="s">
        <v>147</v>
      </c>
      <c r="E83" s="31" t="s">
        <v>148</v>
      </c>
      <c r="F83" s="31" t="s">
        <v>82</v>
      </c>
      <c r="G83" s="31" t="s">
        <v>265</v>
      </c>
      <c r="H83" s="1">
        <v>62540.53</v>
      </c>
      <c r="I83" s="15" t="s">
        <v>150</v>
      </c>
      <c r="J83" s="1" t="s">
        <v>151</v>
      </c>
      <c r="K83" s="1" t="s">
        <v>138</v>
      </c>
      <c r="L83" s="1">
        <v>62540.53</v>
      </c>
      <c r="M83" s="1">
        <v>62540.53</v>
      </c>
      <c r="N83" s="1" t="s">
        <v>336</v>
      </c>
      <c r="O83" s="31" t="s">
        <v>160</v>
      </c>
      <c r="P83" s="1">
        <v>66059443713</v>
      </c>
      <c r="Q83" s="11">
        <v>243391</v>
      </c>
      <c r="R83" s="11">
        <v>243434</v>
      </c>
    </row>
    <row r="84" spans="1:19" ht="24">
      <c r="A84" s="16">
        <v>2566</v>
      </c>
      <c r="B84" s="31" t="s">
        <v>145</v>
      </c>
      <c r="C84" s="31" t="s">
        <v>146</v>
      </c>
      <c r="D84" s="31" t="s">
        <v>147</v>
      </c>
      <c r="E84" s="31" t="s">
        <v>148</v>
      </c>
      <c r="F84" s="31" t="s">
        <v>82</v>
      </c>
      <c r="G84" s="31" t="s">
        <v>266</v>
      </c>
      <c r="H84" s="1">
        <v>34800</v>
      </c>
      <c r="I84" s="15" t="s">
        <v>150</v>
      </c>
      <c r="J84" s="1" t="s">
        <v>151</v>
      </c>
      <c r="K84" s="1" t="s">
        <v>138</v>
      </c>
      <c r="L84" s="1">
        <v>34800</v>
      </c>
      <c r="M84" s="1">
        <v>34800</v>
      </c>
      <c r="N84" s="12" t="s">
        <v>347</v>
      </c>
      <c r="O84" s="31" t="s">
        <v>349</v>
      </c>
      <c r="P84" s="1">
        <v>66059403727</v>
      </c>
      <c r="Q84" s="11">
        <v>243399</v>
      </c>
      <c r="R84" s="11">
        <v>243402</v>
      </c>
      <c r="S84" s="18"/>
    </row>
    <row r="85" spans="1:19" ht="24">
      <c r="A85" s="16">
        <v>2566</v>
      </c>
      <c r="B85" s="31" t="s">
        <v>145</v>
      </c>
      <c r="C85" s="31" t="s">
        <v>146</v>
      </c>
      <c r="D85" s="31" t="s">
        <v>147</v>
      </c>
      <c r="E85" s="31" t="s">
        <v>148</v>
      </c>
      <c r="F85" s="31" t="s">
        <v>82</v>
      </c>
      <c r="G85" s="31" t="s">
        <v>267</v>
      </c>
      <c r="H85" s="1">
        <v>22000</v>
      </c>
      <c r="I85" s="15" t="s">
        <v>150</v>
      </c>
      <c r="J85" s="1" t="s">
        <v>151</v>
      </c>
      <c r="K85" s="1" t="s">
        <v>138</v>
      </c>
      <c r="L85" s="1">
        <v>22000</v>
      </c>
      <c r="M85" s="1">
        <v>22000</v>
      </c>
      <c r="N85" s="12" t="s">
        <v>367</v>
      </c>
      <c r="O85" s="31" t="s">
        <v>324</v>
      </c>
      <c r="P85" s="1">
        <v>66059440594</v>
      </c>
      <c r="Q85" s="11">
        <v>243399</v>
      </c>
      <c r="R85" s="11">
        <v>243402</v>
      </c>
      <c r="S85" s="18"/>
    </row>
    <row r="86" spans="1:19" ht="24">
      <c r="A86" s="16">
        <v>2566</v>
      </c>
      <c r="B86" s="31" t="s">
        <v>145</v>
      </c>
      <c r="C86" s="31" t="s">
        <v>146</v>
      </c>
      <c r="D86" s="31" t="s">
        <v>147</v>
      </c>
      <c r="E86" s="31" t="s">
        <v>148</v>
      </c>
      <c r="F86" s="31" t="s">
        <v>82</v>
      </c>
      <c r="G86" s="31" t="s">
        <v>250</v>
      </c>
      <c r="H86" s="1">
        <v>8500</v>
      </c>
      <c r="I86" s="15" t="s">
        <v>150</v>
      </c>
      <c r="J86" s="1" t="s">
        <v>151</v>
      </c>
      <c r="K86" s="1" t="s">
        <v>138</v>
      </c>
      <c r="L86" s="1">
        <v>8500</v>
      </c>
      <c r="M86" s="1">
        <v>8500</v>
      </c>
      <c r="N86" s="12" t="s">
        <v>325</v>
      </c>
      <c r="O86" s="31" t="s">
        <v>182</v>
      </c>
      <c r="P86" s="1">
        <v>66059542304</v>
      </c>
      <c r="Q86" s="11">
        <v>243405</v>
      </c>
      <c r="R86" s="11">
        <v>243406</v>
      </c>
      <c r="S86" s="18"/>
    </row>
    <row r="87" spans="1:19" ht="24">
      <c r="A87" s="16">
        <v>2566</v>
      </c>
      <c r="B87" s="31" t="s">
        <v>145</v>
      </c>
      <c r="C87" s="31" t="s">
        <v>146</v>
      </c>
      <c r="D87" s="31" t="s">
        <v>147</v>
      </c>
      <c r="E87" s="31" t="s">
        <v>148</v>
      </c>
      <c r="F87" s="31" t="s">
        <v>82</v>
      </c>
      <c r="G87" s="31" t="s">
        <v>295</v>
      </c>
      <c r="H87" s="1">
        <v>7800</v>
      </c>
      <c r="I87" s="15" t="s">
        <v>150</v>
      </c>
      <c r="J87" s="1" t="s">
        <v>151</v>
      </c>
      <c r="K87" s="1" t="s">
        <v>138</v>
      </c>
      <c r="L87" s="1">
        <v>7800</v>
      </c>
      <c r="M87" s="1">
        <v>7800</v>
      </c>
      <c r="N87" s="12" t="s">
        <v>356</v>
      </c>
      <c r="O87" s="31" t="s">
        <v>294</v>
      </c>
      <c r="P87" s="1">
        <v>66069116163</v>
      </c>
      <c r="Q87" s="11">
        <v>243413</v>
      </c>
      <c r="R87" s="11">
        <v>243416</v>
      </c>
      <c r="S87" s="18"/>
    </row>
    <row r="88" spans="1:18" ht="24">
      <c r="A88" s="16">
        <v>2566</v>
      </c>
      <c r="B88" s="31" t="s">
        <v>145</v>
      </c>
      <c r="C88" s="31" t="s">
        <v>146</v>
      </c>
      <c r="D88" s="31" t="s">
        <v>147</v>
      </c>
      <c r="E88" s="31" t="s">
        <v>148</v>
      </c>
      <c r="F88" s="31" t="s">
        <v>82</v>
      </c>
      <c r="G88" s="31" t="s">
        <v>293</v>
      </c>
      <c r="H88" s="1">
        <v>4762.9</v>
      </c>
      <c r="I88" s="15" t="s">
        <v>150</v>
      </c>
      <c r="J88" s="1" t="s">
        <v>151</v>
      </c>
      <c r="K88" s="1" t="s">
        <v>138</v>
      </c>
      <c r="L88" s="1">
        <v>4762.9</v>
      </c>
      <c r="M88" s="1">
        <v>4762.9</v>
      </c>
      <c r="N88" s="12" t="s">
        <v>257</v>
      </c>
      <c r="O88" s="31" t="s">
        <v>283</v>
      </c>
      <c r="P88" s="1">
        <v>66069176278</v>
      </c>
      <c r="Q88" s="11">
        <v>243416</v>
      </c>
      <c r="R88" s="11">
        <v>243419</v>
      </c>
    </row>
    <row r="89" spans="1:19" ht="24">
      <c r="A89" s="16">
        <v>2566</v>
      </c>
      <c r="B89" s="31" t="s">
        <v>145</v>
      </c>
      <c r="C89" s="31" t="s">
        <v>146</v>
      </c>
      <c r="D89" s="31" t="s">
        <v>147</v>
      </c>
      <c r="E89" s="31" t="s">
        <v>148</v>
      </c>
      <c r="F89" s="31" t="s">
        <v>82</v>
      </c>
      <c r="G89" s="31" t="s">
        <v>292</v>
      </c>
      <c r="H89" s="1">
        <v>16295</v>
      </c>
      <c r="I89" s="15" t="s">
        <v>150</v>
      </c>
      <c r="J89" s="1" t="s">
        <v>151</v>
      </c>
      <c r="K89" s="1" t="s">
        <v>138</v>
      </c>
      <c r="L89" s="1">
        <v>16295</v>
      </c>
      <c r="M89" s="1">
        <v>16295</v>
      </c>
      <c r="N89" s="12" t="s">
        <v>340</v>
      </c>
      <c r="O89" s="31" t="s">
        <v>183</v>
      </c>
      <c r="P89" s="1">
        <v>66069176168</v>
      </c>
      <c r="Q89" s="11">
        <v>243416</v>
      </c>
      <c r="R89" s="11">
        <v>243419</v>
      </c>
      <c r="S89" s="18"/>
    </row>
    <row r="90" spans="1:19" ht="24">
      <c r="A90" s="16">
        <v>2566</v>
      </c>
      <c r="B90" s="31" t="s">
        <v>145</v>
      </c>
      <c r="C90" s="31" t="s">
        <v>146</v>
      </c>
      <c r="D90" s="31" t="s">
        <v>147</v>
      </c>
      <c r="E90" s="31" t="s">
        <v>148</v>
      </c>
      <c r="F90" s="31" t="s">
        <v>82</v>
      </c>
      <c r="G90" s="31" t="s">
        <v>212</v>
      </c>
      <c r="H90" s="1">
        <v>5040</v>
      </c>
      <c r="I90" s="15" t="s">
        <v>150</v>
      </c>
      <c r="J90" s="1" t="s">
        <v>151</v>
      </c>
      <c r="K90" s="1" t="s">
        <v>138</v>
      </c>
      <c r="L90" s="1">
        <v>5040</v>
      </c>
      <c r="M90" s="1">
        <v>5040</v>
      </c>
      <c r="N90" s="12" t="s">
        <v>340</v>
      </c>
      <c r="O90" s="31" t="s">
        <v>183</v>
      </c>
      <c r="P90" s="1">
        <v>66069177818</v>
      </c>
      <c r="Q90" s="11">
        <v>243417</v>
      </c>
      <c r="R90" s="11">
        <v>243420</v>
      </c>
      <c r="S90" s="18"/>
    </row>
    <row r="91" spans="1:18" ht="24">
      <c r="A91" s="16">
        <v>2566</v>
      </c>
      <c r="B91" s="31" t="s">
        <v>145</v>
      </c>
      <c r="C91" s="31" t="s">
        <v>146</v>
      </c>
      <c r="D91" s="31" t="s">
        <v>147</v>
      </c>
      <c r="E91" s="31" t="s">
        <v>148</v>
      </c>
      <c r="F91" s="31" t="s">
        <v>82</v>
      </c>
      <c r="G91" s="31" t="s">
        <v>291</v>
      </c>
      <c r="H91" s="1">
        <v>424500</v>
      </c>
      <c r="I91" s="15" t="s">
        <v>150</v>
      </c>
      <c r="J91" s="1" t="s">
        <v>151</v>
      </c>
      <c r="K91" s="1" t="s">
        <v>138</v>
      </c>
      <c r="L91" s="1">
        <v>424500</v>
      </c>
      <c r="M91" s="1">
        <v>424500</v>
      </c>
      <c r="N91" s="12" t="s">
        <v>341</v>
      </c>
      <c r="O91" s="31" t="s">
        <v>237</v>
      </c>
      <c r="P91" s="20" t="s">
        <v>323</v>
      </c>
      <c r="Q91" s="11">
        <v>243430</v>
      </c>
      <c r="R91" s="11">
        <v>243505</v>
      </c>
    </row>
    <row r="92" spans="1:18" ht="24">
      <c r="A92" s="16">
        <v>2566</v>
      </c>
      <c r="B92" s="31" t="s">
        <v>145</v>
      </c>
      <c r="C92" s="31" t="s">
        <v>146</v>
      </c>
      <c r="D92" s="31" t="s">
        <v>147</v>
      </c>
      <c r="E92" s="31" t="s">
        <v>148</v>
      </c>
      <c r="F92" s="31" t="s">
        <v>82</v>
      </c>
      <c r="G92" s="31" t="s">
        <v>290</v>
      </c>
      <c r="H92" s="1">
        <v>366500</v>
      </c>
      <c r="I92" s="15" t="s">
        <v>150</v>
      </c>
      <c r="J92" s="1" t="s">
        <v>151</v>
      </c>
      <c r="K92" s="1" t="s">
        <v>138</v>
      </c>
      <c r="L92" s="1">
        <v>366500</v>
      </c>
      <c r="M92" s="1">
        <v>366500</v>
      </c>
      <c r="N92" s="12" t="s">
        <v>341</v>
      </c>
      <c r="O92" s="31" t="s">
        <v>237</v>
      </c>
      <c r="P92" s="1">
        <v>66069297325</v>
      </c>
      <c r="Q92" s="11">
        <v>243430</v>
      </c>
      <c r="R92" s="11">
        <v>243490</v>
      </c>
    </row>
    <row r="93" spans="1:19" ht="24">
      <c r="A93" s="16">
        <v>2566</v>
      </c>
      <c r="B93" s="31" t="s">
        <v>145</v>
      </c>
      <c r="C93" s="31" t="s">
        <v>146</v>
      </c>
      <c r="D93" s="31" t="s">
        <v>147</v>
      </c>
      <c r="E93" s="31" t="s">
        <v>148</v>
      </c>
      <c r="F93" s="31" t="s">
        <v>82</v>
      </c>
      <c r="G93" s="31" t="s">
        <v>171</v>
      </c>
      <c r="H93" s="1">
        <v>17099</v>
      </c>
      <c r="I93" s="15" t="s">
        <v>150</v>
      </c>
      <c r="J93" s="1" t="s">
        <v>151</v>
      </c>
      <c r="K93" s="1" t="s">
        <v>138</v>
      </c>
      <c r="L93" s="1">
        <v>17099</v>
      </c>
      <c r="M93" s="1">
        <v>17099</v>
      </c>
      <c r="N93" s="12" t="s">
        <v>340</v>
      </c>
      <c r="O93" s="31" t="s">
        <v>183</v>
      </c>
      <c r="P93" s="1">
        <v>66069219761</v>
      </c>
      <c r="Q93" s="11">
        <v>243420</v>
      </c>
      <c r="R93" s="11">
        <v>243423</v>
      </c>
      <c r="S93" s="18"/>
    </row>
    <row r="94" spans="1:18" ht="24">
      <c r="A94" s="16">
        <v>2566</v>
      </c>
      <c r="B94" s="31" t="s">
        <v>145</v>
      </c>
      <c r="C94" s="31" t="s">
        <v>146</v>
      </c>
      <c r="D94" s="31" t="s">
        <v>147</v>
      </c>
      <c r="E94" s="31" t="s">
        <v>148</v>
      </c>
      <c r="F94" s="31" t="s">
        <v>82</v>
      </c>
      <c r="G94" s="31" t="s">
        <v>289</v>
      </c>
      <c r="H94" s="1">
        <v>211622.77</v>
      </c>
      <c r="I94" s="15" t="s">
        <v>150</v>
      </c>
      <c r="J94" s="1" t="s">
        <v>151</v>
      </c>
      <c r="K94" s="1" t="s">
        <v>138</v>
      </c>
      <c r="L94" s="1">
        <v>211622.77</v>
      </c>
      <c r="M94" s="1">
        <v>211622.77</v>
      </c>
      <c r="N94" s="12" t="s">
        <v>336</v>
      </c>
      <c r="O94" s="31" t="s">
        <v>160</v>
      </c>
      <c r="P94" s="1">
        <v>66069447823</v>
      </c>
      <c r="Q94" s="11">
        <v>243418</v>
      </c>
      <c r="R94" s="11">
        <v>243525</v>
      </c>
    </row>
    <row r="95" spans="1:19" ht="24">
      <c r="A95" s="16">
        <v>2566</v>
      </c>
      <c r="B95" s="31" t="s">
        <v>145</v>
      </c>
      <c r="C95" s="31" t="s">
        <v>146</v>
      </c>
      <c r="D95" s="31" t="s">
        <v>147</v>
      </c>
      <c r="E95" s="31" t="s">
        <v>148</v>
      </c>
      <c r="F95" s="31" t="s">
        <v>82</v>
      </c>
      <c r="G95" s="31" t="s">
        <v>288</v>
      </c>
      <c r="H95" s="1">
        <v>9800</v>
      </c>
      <c r="I95" s="15" t="s">
        <v>150</v>
      </c>
      <c r="J95" s="1" t="s">
        <v>151</v>
      </c>
      <c r="K95" s="1" t="s">
        <v>138</v>
      </c>
      <c r="L95" s="1">
        <v>9800</v>
      </c>
      <c r="M95" s="1">
        <v>9800</v>
      </c>
      <c r="N95" s="12" t="s">
        <v>318</v>
      </c>
      <c r="O95" s="31" t="s">
        <v>230</v>
      </c>
      <c r="P95" s="1">
        <v>66069325948</v>
      </c>
      <c r="Q95" s="11">
        <v>243423</v>
      </c>
      <c r="R95" s="11">
        <v>243426</v>
      </c>
      <c r="S95" s="18"/>
    </row>
    <row r="96" spans="1:19" ht="24">
      <c r="A96" s="16">
        <v>2566</v>
      </c>
      <c r="B96" s="31" t="s">
        <v>145</v>
      </c>
      <c r="C96" s="31" t="s">
        <v>146</v>
      </c>
      <c r="D96" s="31" t="s">
        <v>147</v>
      </c>
      <c r="E96" s="31" t="s">
        <v>148</v>
      </c>
      <c r="F96" s="31" t="s">
        <v>82</v>
      </c>
      <c r="G96" s="31" t="s">
        <v>286</v>
      </c>
      <c r="H96" s="1">
        <v>780</v>
      </c>
      <c r="I96" s="15" t="s">
        <v>150</v>
      </c>
      <c r="J96" s="1" t="s">
        <v>151</v>
      </c>
      <c r="K96" s="1" t="s">
        <v>138</v>
      </c>
      <c r="L96" s="1">
        <v>780</v>
      </c>
      <c r="M96" s="1">
        <v>780</v>
      </c>
      <c r="N96" s="12" t="s">
        <v>348</v>
      </c>
      <c r="O96" s="31" t="s">
        <v>287</v>
      </c>
      <c r="P96" s="1">
        <v>66069292003</v>
      </c>
      <c r="Q96" s="11">
        <v>243423</v>
      </c>
      <c r="R96" s="11">
        <v>243424</v>
      </c>
      <c r="S96" s="18"/>
    </row>
    <row r="97" spans="1:19" ht="24">
      <c r="A97" s="16">
        <v>2566</v>
      </c>
      <c r="B97" s="31" t="s">
        <v>145</v>
      </c>
      <c r="C97" s="31" t="s">
        <v>146</v>
      </c>
      <c r="D97" s="31" t="s">
        <v>147</v>
      </c>
      <c r="E97" s="31" t="s">
        <v>148</v>
      </c>
      <c r="F97" s="31" t="s">
        <v>82</v>
      </c>
      <c r="G97" s="31" t="s">
        <v>285</v>
      </c>
      <c r="H97" s="1">
        <v>18000</v>
      </c>
      <c r="I97" s="15" t="s">
        <v>150</v>
      </c>
      <c r="J97" s="1" t="s">
        <v>151</v>
      </c>
      <c r="K97" s="1" t="s">
        <v>138</v>
      </c>
      <c r="L97" s="1">
        <v>18000</v>
      </c>
      <c r="M97" s="1">
        <v>18000</v>
      </c>
      <c r="N97" s="12" t="s">
        <v>361</v>
      </c>
      <c r="O97" s="31" t="s">
        <v>276</v>
      </c>
      <c r="P97" s="1">
        <v>66069293348</v>
      </c>
      <c r="Q97" s="11">
        <v>243423</v>
      </c>
      <c r="R97" s="11">
        <v>243426</v>
      </c>
      <c r="S97" s="19"/>
    </row>
    <row r="98" spans="1:19" ht="24">
      <c r="A98" s="16">
        <v>2566</v>
      </c>
      <c r="B98" s="31" t="s">
        <v>145</v>
      </c>
      <c r="C98" s="31" t="s">
        <v>146</v>
      </c>
      <c r="D98" s="31" t="s">
        <v>147</v>
      </c>
      <c r="E98" s="31" t="s">
        <v>148</v>
      </c>
      <c r="F98" s="31" t="s">
        <v>82</v>
      </c>
      <c r="G98" s="31" t="s">
        <v>284</v>
      </c>
      <c r="H98" s="1">
        <v>3800</v>
      </c>
      <c r="I98" s="15" t="s">
        <v>150</v>
      </c>
      <c r="J98" s="1" t="s">
        <v>151</v>
      </c>
      <c r="K98" s="1" t="s">
        <v>138</v>
      </c>
      <c r="L98" s="1">
        <v>3800</v>
      </c>
      <c r="M98" s="1">
        <v>3800</v>
      </c>
      <c r="N98" s="1" t="s">
        <v>361</v>
      </c>
      <c r="O98" s="31" t="s">
        <v>276</v>
      </c>
      <c r="P98" s="1">
        <v>66069294231</v>
      </c>
      <c r="Q98" s="11">
        <v>243423</v>
      </c>
      <c r="R98" s="11">
        <v>243426</v>
      </c>
      <c r="S98" s="18"/>
    </row>
    <row r="99" spans="1:19" ht="24">
      <c r="A99" s="16">
        <v>2566</v>
      </c>
      <c r="B99" s="31" t="s">
        <v>145</v>
      </c>
      <c r="C99" s="31" t="s">
        <v>146</v>
      </c>
      <c r="D99" s="31" t="s">
        <v>147</v>
      </c>
      <c r="E99" s="31" t="s">
        <v>148</v>
      </c>
      <c r="F99" s="31" t="s">
        <v>82</v>
      </c>
      <c r="G99" s="31" t="s">
        <v>282</v>
      </c>
      <c r="H99" s="1">
        <v>1380.3</v>
      </c>
      <c r="I99" s="15" t="s">
        <v>150</v>
      </c>
      <c r="J99" s="1" t="s">
        <v>151</v>
      </c>
      <c r="K99" s="1" t="s">
        <v>138</v>
      </c>
      <c r="L99" s="1">
        <v>1380.3</v>
      </c>
      <c r="M99" s="1">
        <v>1380.3</v>
      </c>
      <c r="N99" s="12" t="s">
        <v>257</v>
      </c>
      <c r="O99" s="31" t="s">
        <v>283</v>
      </c>
      <c r="P99" s="1">
        <v>66069327412</v>
      </c>
      <c r="Q99" s="11">
        <v>243424</v>
      </c>
      <c r="R99" s="11">
        <v>243427</v>
      </c>
      <c r="S99" s="18"/>
    </row>
    <row r="100" spans="1:19" ht="24">
      <c r="A100" s="16">
        <v>2566</v>
      </c>
      <c r="B100" s="31" t="s">
        <v>145</v>
      </c>
      <c r="C100" s="31" t="s">
        <v>146</v>
      </c>
      <c r="D100" s="31" t="s">
        <v>147</v>
      </c>
      <c r="E100" s="31" t="s">
        <v>148</v>
      </c>
      <c r="F100" s="31" t="s">
        <v>82</v>
      </c>
      <c r="G100" s="31" t="s">
        <v>281</v>
      </c>
      <c r="H100" s="1">
        <v>33500</v>
      </c>
      <c r="I100" s="15" t="s">
        <v>150</v>
      </c>
      <c r="J100" s="1" t="s">
        <v>151</v>
      </c>
      <c r="K100" s="1" t="s">
        <v>138</v>
      </c>
      <c r="L100" s="1">
        <v>33500</v>
      </c>
      <c r="M100" s="1">
        <v>33500</v>
      </c>
      <c r="N100" s="12" t="s">
        <v>347</v>
      </c>
      <c r="O100" s="31" t="s">
        <v>278</v>
      </c>
      <c r="P100" s="1">
        <v>66069339061</v>
      </c>
      <c r="Q100" s="11">
        <v>243424</v>
      </c>
      <c r="R100" s="11">
        <v>243427</v>
      </c>
      <c r="S100" s="18"/>
    </row>
    <row r="101" spans="1:19" ht="24">
      <c r="A101" s="16">
        <v>2566</v>
      </c>
      <c r="B101" s="31" t="s">
        <v>145</v>
      </c>
      <c r="C101" s="31" t="s">
        <v>146</v>
      </c>
      <c r="D101" s="31" t="s">
        <v>147</v>
      </c>
      <c r="E101" s="31" t="s">
        <v>148</v>
      </c>
      <c r="F101" s="31" t="s">
        <v>82</v>
      </c>
      <c r="G101" s="31" t="s">
        <v>279</v>
      </c>
      <c r="H101" s="1">
        <v>10090</v>
      </c>
      <c r="I101" s="15" t="s">
        <v>150</v>
      </c>
      <c r="J101" s="1" t="s">
        <v>151</v>
      </c>
      <c r="K101" s="1" t="s">
        <v>138</v>
      </c>
      <c r="L101" s="1">
        <v>10090</v>
      </c>
      <c r="M101" s="1">
        <v>10090</v>
      </c>
      <c r="N101" s="12" t="s">
        <v>322</v>
      </c>
      <c r="O101" s="31" t="s">
        <v>280</v>
      </c>
      <c r="P101" s="1">
        <v>66069464221</v>
      </c>
      <c r="Q101" s="11">
        <v>243424</v>
      </c>
      <c r="R101" s="11">
        <v>243427</v>
      </c>
      <c r="S101" s="18"/>
    </row>
    <row r="102" spans="1:19" ht="24">
      <c r="A102" s="16">
        <v>2566</v>
      </c>
      <c r="B102" s="31" t="s">
        <v>145</v>
      </c>
      <c r="C102" s="31" t="s">
        <v>146</v>
      </c>
      <c r="D102" s="31" t="s">
        <v>147</v>
      </c>
      <c r="E102" s="31" t="s">
        <v>148</v>
      </c>
      <c r="F102" s="31" t="s">
        <v>82</v>
      </c>
      <c r="G102" s="31" t="s">
        <v>277</v>
      </c>
      <c r="H102" s="1">
        <v>5625</v>
      </c>
      <c r="I102" s="15" t="s">
        <v>150</v>
      </c>
      <c r="J102" s="1" t="s">
        <v>151</v>
      </c>
      <c r="K102" s="1" t="s">
        <v>138</v>
      </c>
      <c r="L102" s="1">
        <v>5625</v>
      </c>
      <c r="M102" s="1">
        <v>5625</v>
      </c>
      <c r="N102" s="12" t="s">
        <v>347</v>
      </c>
      <c r="O102" s="31" t="s">
        <v>278</v>
      </c>
      <c r="P102" s="1">
        <v>66069341407</v>
      </c>
      <c r="Q102" s="11">
        <v>243424</v>
      </c>
      <c r="R102" s="11">
        <v>243427</v>
      </c>
      <c r="S102" s="18"/>
    </row>
    <row r="103" spans="1:19" ht="24">
      <c r="A103" s="16">
        <v>2566</v>
      </c>
      <c r="B103" s="31" t="s">
        <v>145</v>
      </c>
      <c r="C103" s="31" t="s">
        <v>146</v>
      </c>
      <c r="D103" s="31" t="s">
        <v>147</v>
      </c>
      <c r="E103" s="31" t="s">
        <v>148</v>
      </c>
      <c r="F103" s="31" t="s">
        <v>82</v>
      </c>
      <c r="G103" s="31" t="s">
        <v>275</v>
      </c>
      <c r="H103" s="1">
        <v>45500</v>
      </c>
      <c r="I103" s="15" t="s">
        <v>150</v>
      </c>
      <c r="J103" s="1" t="s">
        <v>151</v>
      </c>
      <c r="K103" s="1" t="s">
        <v>138</v>
      </c>
      <c r="L103" s="1">
        <v>45500</v>
      </c>
      <c r="M103" s="1">
        <v>45500</v>
      </c>
      <c r="N103" s="1" t="s">
        <v>361</v>
      </c>
      <c r="O103" s="31" t="s">
        <v>276</v>
      </c>
      <c r="P103" s="1">
        <v>66069482315</v>
      </c>
      <c r="Q103" s="11">
        <v>243427</v>
      </c>
      <c r="R103" s="11">
        <v>243430</v>
      </c>
      <c r="S103" s="18"/>
    </row>
    <row r="104" spans="1:19" ht="24">
      <c r="A104" s="16">
        <v>2566</v>
      </c>
      <c r="B104" s="31" t="s">
        <v>145</v>
      </c>
      <c r="C104" s="31" t="s">
        <v>146</v>
      </c>
      <c r="D104" s="31" t="s">
        <v>147</v>
      </c>
      <c r="E104" s="31" t="s">
        <v>148</v>
      </c>
      <c r="F104" s="31" t="s">
        <v>82</v>
      </c>
      <c r="G104" s="31" t="s">
        <v>250</v>
      </c>
      <c r="H104" s="1">
        <v>11500</v>
      </c>
      <c r="I104" s="15" t="s">
        <v>150</v>
      </c>
      <c r="J104" s="1" t="s">
        <v>151</v>
      </c>
      <c r="K104" s="1" t="s">
        <v>138</v>
      </c>
      <c r="L104" s="1">
        <v>11500</v>
      </c>
      <c r="M104" s="1">
        <v>11500</v>
      </c>
      <c r="N104" s="12" t="s">
        <v>346</v>
      </c>
      <c r="O104" s="31" t="s">
        <v>273</v>
      </c>
      <c r="P104" s="1">
        <v>66069445418</v>
      </c>
      <c r="Q104" s="11">
        <v>243426</v>
      </c>
      <c r="R104" s="11">
        <v>243427</v>
      </c>
      <c r="S104" s="18"/>
    </row>
    <row r="105" spans="1:19" ht="24">
      <c r="A105" s="16">
        <v>2566</v>
      </c>
      <c r="B105" s="31" t="s">
        <v>145</v>
      </c>
      <c r="C105" s="31" t="s">
        <v>146</v>
      </c>
      <c r="D105" s="31" t="s">
        <v>147</v>
      </c>
      <c r="E105" s="31" t="s">
        <v>148</v>
      </c>
      <c r="F105" s="31" t="s">
        <v>82</v>
      </c>
      <c r="G105" s="31" t="s">
        <v>272</v>
      </c>
      <c r="H105" s="1">
        <v>20470</v>
      </c>
      <c r="I105" s="15" t="s">
        <v>150</v>
      </c>
      <c r="J105" s="1" t="s">
        <v>151</v>
      </c>
      <c r="K105" s="1" t="s">
        <v>138</v>
      </c>
      <c r="L105" s="1">
        <v>20470</v>
      </c>
      <c r="M105" s="1">
        <v>20470</v>
      </c>
      <c r="N105" s="12" t="s">
        <v>342</v>
      </c>
      <c r="O105" s="31" t="s">
        <v>274</v>
      </c>
      <c r="P105" s="1">
        <v>66069525816</v>
      </c>
      <c r="Q105" s="11">
        <v>243427</v>
      </c>
      <c r="R105" s="11">
        <v>243432</v>
      </c>
      <c r="S105" s="18"/>
    </row>
    <row r="106" spans="1:18" ht="24">
      <c r="A106" s="16">
        <v>2566</v>
      </c>
      <c r="B106" s="31" t="s">
        <v>145</v>
      </c>
      <c r="C106" s="31" t="s">
        <v>146</v>
      </c>
      <c r="D106" s="31" t="s">
        <v>147</v>
      </c>
      <c r="E106" s="31" t="s">
        <v>148</v>
      </c>
      <c r="F106" s="31" t="s">
        <v>82</v>
      </c>
      <c r="G106" s="31" t="s">
        <v>270</v>
      </c>
      <c r="H106" s="1">
        <v>341000</v>
      </c>
      <c r="I106" s="15" t="s">
        <v>150</v>
      </c>
      <c r="J106" s="1" t="s">
        <v>151</v>
      </c>
      <c r="K106" s="1" t="s">
        <v>138</v>
      </c>
      <c r="L106" s="1">
        <v>341000</v>
      </c>
      <c r="M106" s="1">
        <v>341000</v>
      </c>
      <c r="N106" s="12" t="s">
        <v>341</v>
      </c>
      <c r="O106" s="31" t="s">
        <v>237</v>
      </c>
      <c r="P106" s="1">
        <v>66069585318</v>
      </c>
      <c r="Q106" s="11">
        <v>243439</v>
      </c>
      <c r="R106" s="11">
        <v>243499</v>
      </c>
    </row>
    <row r="107" spans="1:18" ht="24">
      <c r="A107" s="16">
        <v>2566</v>
      </c>
      <c r="B107" s="31" t="s">
        <v>145</v>
      </c>
      <c r="C107" s="31" t="s">
        <v>146</v>
      </c>
      <c r="D107" s="31" t="s">
        <v>147</v>
      </c>
      <c r="E107" s="31" t="s">
        <v>148</v>
      </c>
      <c r="F107" s="31" t="s">
        <v>82</v>
      </c>
      <c r="G107" s="31" t="s">
        <v>271</v>
      </c>
      <c r="H107" s="1">
        <v>5594.19</v>
      </c>
      <c r="I107" s="15" t="s">
        <v>150</v>
      </c>
      <c r="J107" s="1" t="s">
        <v>151</v>
      </c>
      <c r="K107" s="1" t="s">
        <v>138</v>
      </c>
      <c r="L107" s="1">
        <v>5594.19</v>
      </c>
      <c r="M107" s="1">
        <v>5594.19</v>
      </c>
      <c r="N107" s="17" t="s">
        <v>320</v>
      </c>
      <c r="O107" s="31" t="s">
        <v>269</v>
      </c>
      <c r="P107" s="1">
        <v>66079311521</v>
      </c>
      <c r="Q107" s="11">
        <v>243445</v>
      </c>
      <c r="R107" s="11">
        <v>243448</v>
      </c>
    </row>
    <row r="108" spans="1:19" ht="24">
      <c r="A108" s="16">
        <v>2566</v>
      </c>
      <c r="B108" s="31" t="s">
        <v>145</v>
      </c>
      <c r="C108" s="31" t="s">
        <v>146</v>
      </c>
      <c r="D108" s="31" t="s">
        <v>147</v>
      </c>
      <c r="E108" s="31" t="s">
        <v>148</v>
      </c>
      <c r="F108" s="31" t="s">
        <v>82</v>
      </c>
      <c r="G108" s="31" t="s">
        <v>299</v>
      </c>
      <c r="H108" s="1">
        <v>3500</v>
      </c>
      <c r="I108" s="15" t="s">
        <v>150</v>
      </c>
      <c r="J108" s="1" t="s">
        <v>151</v>
      </c>
      <c r="K108" s="1" t="s">
        <v>138</v>
      </c>
      <c r="L108" s="1">
        <v>3500</v>
      </c>
      <c r="M108" s="1">
        <v>3500</v>
      </c>
      <c r="N108" s="12" t="s">
        <v>345</v>
      </c>
      <c r="O108" s="31" t="s">
        <v>296</v>
      </c>
      <c r="P108" s="1">
        <v>66079311500</v>
      </c>
      <c r="Q108" s="11">
        <v>243445</v>
      </c>
      <c r="R108" s="11">
        <v>243448</v>
      </c>
      <c r="S108" s="18"/>
    </row>
    <row r="109" spans="1:19" ht="24">
      <c r="A109" s="16">
        <v>2566</v>
      </c>
      <c r="B109" s="31" t="s">
        <v>145</v>
      </c>
      <c r="C109" s="31" t="s">
        <v>146</v>
      </c>
      <c r="D109" s="31" t="s">
        <v>147</v>
      </c>
      <c r="E109" s="31" t="s">
        <v>148</v>
      </c>
      <c r="F109" s="31" t="s">
        <v>82</v>
      </c>
      <c r="G109" s="31" t="s">
        <v>250</v>
      </c>
      <c r="H109" s="1">
        <v>11500</v>
      </c>
      <c r="I109" s="15" t="s">
        <v>150</v>
      </c>
      <c r="J109" s="1" t="s">
        <v>151</v>
      </c>
      <c r="K109" s="1" t="s">
        <v>138</v>
      </c>
      <c r="L109" s="1">
        <v>11500</v>
      </c>
      <c r="M109" s="1">
        <v>11500</v>
      </c>
      <c r="N109" s="12" t="s">
        <v>344</v>
      </c>
      <c r="O109" s="31" t="s">
        <v>199</v>
      </c>
      <c r="P109" s="1">
        <v>66079461053</v>
      </c>
      <c r="Q109" s="11">
        <v>243454</v>
      </c>
      <c r="R109" s="11">
        <v>243455</v>
      </c>
      <c r="S109" s="18"/>
    </row>
    <row r="110" spans="1:18" ht="24">
      <c r="A110" s="16">
        <v>2566</v>
      </c>
      <c r="B110" s="31" t="s">
        <v>145</v>
      </c>
      <c r="C110" s="31" t="s">
        <v>146</v>
      </c>
      <c r="D110" s="31" t="s">
        <v>147</v>
      </c>
      <c r="E110" s="31" t="s">
        <v>148</v>
      </c>
      <c r="F110" s="31" t="s">
        <v>82</v>
      </c>
      <c r="G110" s="31" t="s">
        <v>300</v>
      </c>
      <c r="H110" s="1">
        <v>4580</v>
      </c>
      <c r="I110" s="15" t="s">
        <v>150</v>
      </c>
      <c r="J110" s="1" t="s">
        <v>151</v>
      </c>
      <c r="K110" s="1" t="s">
        <v>138</v>
      </c>
      <c r="L110" s="1">
        <v>4580</v>
      </c>
      <c r="M110" s="1">
        <v>4580</v>
      </c>
      <c r="N110" s="12" t="s">
        <v>343</v>
      </c>
      <c r="O110" s="31" t="s">
        <v>214</v>
      </c>
      <c r="P110" s="1">
        <v>66079510114</v>
      </c>
      <c r="Q110" s="11">
        <v>243458</v>
      </c>
      <c r="R110" s="11">
        <v>243461</v>
      </c>
    </row>
    <row r="111" spans="1:18" ht="24">
      <c r="A111" s="16">
        <v>2566</v>
      </c>
      <c r="B111" s="31" t="s">
        <v>145</v>
      </c>
      <c r="C111" s="31" t="s">
        <v>146</v>
      </c>
      <c r="D111" s="31" t="s">
        <v>147</v>
      </c>
      <c r="E111" s="31" t="s">
        <v>148</v>
      </c>
      <c r="F111" s="31" t="s">
        <v>82</v>
      </c>
      <c r="G111" s="31" t="s">
        <v>301</v>
      </c>
      <c r="H111" s="1">
        <v>880</v>
      </c>
      <c r="I111" s="15" t="s">
        <v>150</v>
      </c>
      <c r="J111" s="1" t="s">
        <v>151</v>
      </c>
      <c r="K111" s="1" t="s">
        <v>138</v>
      </c>
      <c r="L111" s="1">
        <v>880</v>
      </c>
      <c r="M111" s="1">
        <v>880</v>
      </c>
      <c r="N111" s="12" t="s">
        <v>257</v>
      </c>
      <c r="O111" s="31" t="s">
        <v>297</v>
      </c>
      <c r="P111" s="1">
        <v>66079511892</v>
      </c>
      <c r="Q111" s="11">
        <v>243458</v>
      </c>
      <c r="R111" s="11">
        <v>243461</v>
      </c>
    </row>
    <row r="112" spans="1:18" ht="24">
      <c r="A112" s="16">
        <v>2566</v>
      </c>
      <c r="B112" s="31" t="s">
        <v>145</v>
      </c>
      <c r="C112" s="31" t="s">
        <v>146</v>
      </c>
      <c r="D112" s="31" t="s">
        <v>147</v>
      </c>
      <c r="E112" s="31" t="s">
        <v>148</v>
      </c>
      <c r="F112" s="31" t="s">
        <v>82</v>
      </c>
      <c r="G112" s="31" t="s">
        <v>303</v>
      </c>
      <c r="H112" s="1">
        <v>431000</v>
      </c>
      <c r="I112" s="15" t="s">
        <v>150</v>
      </c>
      <c r="J112" s="1" t="s">
        <v>151</v>
      </c>
      <c r="K112" s="1" t="s">
        <v>138</v>
      </c>
      <c r="L112" s="1">
        <v>431000</v>
      </c>
      <c r="M112" s="1">
        <v>431000</v>
      </c>
      <c r="N112" s="1" t="s">
        <v>341</v>
      </c>
      <c r="O112" s="31" t="s">
        <v>237</v>
      </c>
      <c r="P112" s="1">
        <v>66079576294</v>
      </c>
      <c r="Q112" s="11">
        <v>243461</v>
      </c>
      <c r="R112" s="11">
        <v>243527</v>
      </c>
    </row>
    <row r="113" spans="1:18" ht="24">
      <c r="A113" s="16">
        <v>2566</v>
      </c>
      <c r="B113" s="31" t="s">
        <v>145</v>
      </c>
      <c r="C113" s="31" t="s">
        <v>146</v>
      </c>
      <c r="D113" s="31" t="s">
        <v>147</v>
      </c>
      <c r="E113" s="31" t="s">
        <v>148</v>
      </c>
      <c r="F113" s="31" t="s">
        <v>82</v>
      </c>
      <c r="G113" s="31" t="s">
        <v>305</v>
      </c>
      <c r="H113" s="1">
        <v>4851</v>
      </c>
      <c r="I113" s="15" t="s">
        <v>150</v>
      </c>
      <c r="J113" s="1" t="s">
        <v>151</v>
      </c>
      <c r="K113" s="1" t="s">
        <v>138</v>
      </c>
      <c r="L113" s="1">
        <v>4851</v>
      </c>
      <c r="M113" s="1">
        <v>4851</v>
      </c>
      <c r="N113" s="12" t="s">
        <v>257</v>
      </c>
      <c r="O113" s="31" t="s">
        <v>297</v>
      </c>
      <c r="P113" s="1">
        <v>66079523616</v>
      </c>
      <c r="Q113" s="11">
        <v>243458</v>
      </c>
      <c r="R113" s="11">
        <v>243461</v>
      </c>
    </row>
    <row r="114" spans="1:18" ht="24">
      <c r="A114" s="16">
        <v>2566</v>
      </c>
      <c r="B114" s="31" t="s">
        <v>145</v>
      </c>
      <c r="C114" s="31" t="s">
        <v>146</v>
      </c>
      <c r="D114" s="31" t="s">
        <v>147</v>
      </c>
      <c r="E114" s="31" t="s">
        <v>148</v>
      </c>
      <c r="F114" s="31" t="s">
        <v>82</v>
      </c>
      <c r="G114" s="31" t="s">
        <v>302</v>
      </c>
      <c r="H114" s="1">
        <v>13600</v>
      </c>
      <c r="I114" s="15" t="s">
        <v>150</v>
      </c>
      <c r="J114" s="1" t="s">
        <v>151</v>
      </c>
      <c r="K114" s="1" t="s">
        <v>138</v>
      </c>
      <c r="L114" s="1">
        <v>13600</v>
      </c>
      <c r="M114" s="1">
        <v>13600</v>
      </c>
      <c r="N114" s="12" t="s">
        <v>342</v>
      </c>
      <c r="O114" s="31" t="s">
        <v>298</v>
      </c>
      <c r="P114" s="1">
        <v>66079546041</v>
      </c>
      <c r="Q114" s="11">
        <v>243460</v>
      </c>
      <c r="R114" s="11">
        <v>243461</v>
      </c>
    </row>
    <row r="115" spans="1:18" ht="24">
      <c r="A115" s="16">
        <v>2566</v>
      </c>
      <c r="B115" s="31" t="s">
        <v>145</v>
      </c>
      <c r="C115" s="31" t="s">
        <v>146</v>
      </c>
      <c r="D115" s="31" t="s">
        <v>147</v>
      </c>
      <c r="E115" s="31" t="s">
        <v>148</v>
      </c>
      <c r="F115" s="31" t="s">
        <v>82</v>
      </c>
      <c r="G115" s="31" t="s">
        <v>174</v>
      </c>
      <c r="H115" s="1">
        <v>97335</v>
      </c>
      <c r="I115" s="15" t="s">
        <v>150</v>
      </c>
      <c r="J115" s="1" t="s">
        <v>151</v>
      </c>
      <c r="K115" s="1" t="s">
        <v>138</v>
      </c>
      <c r="L115" s="1">
        <v>97335</v>
      </c>
      <c r="M115" s="1">
        <v>97335</v>
      </c>
      <c r="N115" s="12" t="s">
        <v>319</v>
      </c>
      <c r="O115" s="31" t="s">
        <v>180</v>
      </c>
      <c r="P115" s="1">
        <v>66079562695</v>
      </c>
      <c r="Q115" s="11">
        <v>243460</v>
      </c>
      <c r="R115" s="11">
        <v>243461</v>
      </c>
    </row>
    <row r="116" spans="1:18" ht="24">
      <c r="A116" s="16">
        <v>2566</v>
      </c>
      <c r="B116" s="31" t="s">
        <v>145</v>
      </c>
      <c r="C116" s="31" t="s">
        <v>146</v>
      </c>
      <c r="D116" s="31" t="s">
        <v>147</v>
      </c>
      <c r="E116" s="31" t="s">
        <v>148</v>
      </c>
      <c r="F116" s="31" t="s">
        <v>82</v>
      </c>
      <c r="G116" s="31" t="s">
        <v>304</v>
      </c>
      <c r="H116" s="1">
        <v>28295.08</v>
      </c>
      <c r="I116" s="15" t="s">
        <v>150</v>
      </c>
      <c r="J116" s="1" t="s">
        <v>151</v>
      </c>
      <c r="K116" s="1" t="s">
        <v>138</v>
      </c>
      <c r="L116" s="1">
        <v>28295.08</v>
      </c>
      <c r="M116" s="1">
        <v>28295.08</v>
      </c>
      <c r="N116" s="17" t="s">
        <v>320</v>
      </c>
      <c r="O116" s="31" t="s">
        <v>239</v>
      </c>
      <c r="P116" s="1">
        <v>66089017963</v>
      </c>
      <c r="Q116" s="11">
        <v>243468</v>
      </c>
      <c r="R116" s="11">
        <v>243473</v>
      </c>
    </row>
    <row r="117" spans="1:18" ht="24">
      <c r="A117" s="16">
        <v>2566</v>
      </c>
      <c r="B117" s="31" t="s">
        <v>145</v>
      </c>
      <c r="C117" s="31" t="s">
        <v>146</v>
      </c>
      <c r="D117" s="31" t="s">
        <v>147</v>
      </c>
      <c r="E117" s="31" t="s">
        <v>148</v>
      </c>
      <c r="F117" s="31" t="s">
        <v>82</v>
      </c>
      <c r="G117" s="31" t="s">
        <v>306</v>
      </c>
      <c r="H117" s="1">
        <v>480</v>
      </c>
      <c r="I117" s="15" t="s">
        <v>150</v>
      </c>
      <c r="J117" s="1" t="s">
        <v>151</v>
      </c>
      <c r="K117" s="1" t="s">
        <v>138</v>
      </c>
      <c r="L117" s="1">
        <v>480</v>
      </c>
      <c r="M117" s="1">
        <v>480</v>
      </c>
      <c r="N117" s="12" t="s">
        <v>318</v>
      </c>
      <c r="O117" s="31" t="s">
        <v>230</v>
      </c>
      <c r="P117" s="1">
        <v>66099417932</v>
      </c>
      <c r="Q117" s="11">
        <v>243511</v>
      </c>
      <c r="R117" s="11">
        <v>243514</v>
      </c>
    </row>
    <row r="118" spans="1:18" ht="24">
      <c r="A118" s="16">
        <v>2566</v>
      </c>
      <c r="B118" s="31" t="s">
        <v>145</v>
      </c>
      <c r="C118" s="31" t="s">
        <v>146</v>
      </c>
      <c r="D118" s="31" t="s">
        <v>147</v>
      </c>
      <c r="E118" s="31" t="s">
        <v>148</v>
      </c>
      <c r="F118" s="31" t="s">
        <v>82</v>
      </c>
      <c r="G118" s="31" t="s">
        <v>307</v>
      </c>
      <c r="H118" s="1">
        <v>2950</v>
      </c>
      <c r="I118" s="15" t="s">
        <v>150</v>
      </c>
      <c r="J118" s="1" t="s">
        <v>151</v>
      </c>
      <c r="K118" s="1" t="s">
        <v>138</v>
      </c>
      <c r="L118" s="1">
        <v>2950</v>
      </c>
      <c r="M118" s="1">
        <v>2950</v>
      </c>
      <c r="N118" s="12" t="s">
        <v>257</v>
      </c>
      <c r="O118" s="31" t="s">
        <v>297</v>
      </c>
      <c r="P118" s="1">
        <v>66089165448</v>
      </c>
      <c r="Q118" s="11">
        <v>243474</v>
      </c>
      <c r="R118" s="11">
        <v>243475</v>
      </c>
    </row>
    <row r="119" spans="1:18" ht="24">
      <c r="A119" s="16">
        <v>2566</v>
      </c>
      <c r="B119" s="31" t="s">
        <v>145</v>
      </c>
      <c r="C119" s="31" t="s">
        <v>146</v>
      </c>
      <c r="D119" s="31" t="s">
        <v>147</v>
      </c>
      <c r="E119" s="31" t="s">
        <v>148</v>
      </c>
      <c r="F119" s="31" t="s">
        <v>82</v>
      </c>
      <c r="G119" s="31" t="s">
        <v>250</v>
      </c>
      <c r="H119" s="1">
        <v>11500</v>
      </c>
      <c r="I119" s="15" t="s">
        <v>150</v>
      </c>
      <c r="J119" s="1" t="s">
        <v>151</v>
      </c>
      <c r="K119" s="1" t="s">
        <v>138</v>
      </c>
      <c r="L119" s="1">
        <v>11500</v>
      </c>
      <c r="M119" s="1">
        <v>11500</v>
      </c>
      <c r="N119" s="12" t="s">
        <v>317</v>
      </c>
      <c r="O119" s="31" t="s">
        <v>234</v>
      </c>
      <c r="P119" s="1">
        <v>66099346097</v>
      </c>
      <c r="Q119" s="11">
        <v>243510</v>
      </c>
      <c r="R119" s="11">
        <v>243511</v>
      </c>
    </row>
    <row r="120" spans="1:18" ht="24">
      <c r="A120" s="16">
        <v>2566</v>
      </c>
      <c r="B120" s="31" t="s">
        <v>145</v>
      </c>
      <c r="C120" s="31" t="s">
        <v>146</v>
      </c>
      <c r="D120" s="31" t="s">
        <v>147</v>
      </c>
      <c r="E120" s="31" t="s">
        <v>148</v>
      </c>
      <c r="F120" s="31" t="s">
        <v>82</v>
      </c>
      <c r="G120" s="31" t="s">
        <v>308</v>
      </c>
      <c r="H120" s="1">
        <v>6350</v>
      </c>
      <c r="I120" s="15" t="s">
        <v>150</v>
      </c>
      <c r="J120" s="1" t="s">
        <v>151</v>
      </c>
      <c r="K120" s="1" t="s">
        <v>138</v>
      </c>
      <c r="L120" s="1">
        <v>6350</v>
      </c>
      <c r="M120" s="1">
        <v>6350</v>
      </c>
      <c r="N120" s="12" t="s">
        <v>257</v>
      </c>
      <c r="O120" s="31" t="s">
        <v>297</v>
      </c>
      <c r="P120" s="1">
        <v>66089355633</v>
      </c>
      <c r="Q120" s="11">
        <v>243486</v>
      </c>
      <c r="R120" s="11">
        <v>243489</v>
      </c>
    </row>
    <row r="121" spans="1:18" ht="24">
      <c r="A121" s="16">
        <v>2566</v>
      </c>
      <c r="B121" s="31" t="s">
        <v>145</v>
      </c>
      <c r="C121" s="31" t="s">
        <v>146</v>
      </c>
      <c r="D121" s="31" t="s">
        <v>147</v>
      </c>
      <c r="E121" s="31" t="s">
        <v>148</v>
      </c>
      <c r="F121" s="31" t="s">
        <v>82</v>
      </c>
      <c r="G121" s="31" t="s">
        <v>310</v>
      </c>
      <c r="H121" s="1">
        <v>16000</v>
      </c>
      <c r="I121" s="15" t="s">
        <v>150</v>
      </c>
      <c r="J121" s="1" t="s">
        <v>151</v>
      </c>
      <c r="K121" s="1" t="s">
        <v>138</v>
      </c>
      <c r="L121" s="1">
        <v>16000</v>
      </c>
      <c r="M121" s="1">
        <v>16000</v>
      </c>
      <c r="N121" s="12" t="s">
        <v>258</v>
      </c>
      <c r="O121" s="31" t="s">
        <v>184</v>
      </c>
      <c r="P121" s="1">
        <v>66089439613</v>
      </c>
      <c r="Q121" s="11">
        <v>243487</v>
      </c>
      <c r="R121" s="11">
        <v>243490</v>
      </c>
    </row>
    <row r="122" spans="1:18" ht="24">
      <c r="A122" s="16">
        <v>2566</v>
      </c>
      <c r="B122" s="31" t="s">
        <v>145</v>
      </c>
      <c r="C122" s="31" t="s">
        <v>146</v>
      </c>
      <c r="D122" s="31" t="s">
        <v>147</v>
      </c>
      <c r="E122" s="31" t="s">
        <v>148</v>
      </c>
      <c r="F122" s="31" t="s">
        <v>82</v>
      </c>
      <c r="G122" s="31" t="s">
        <v>311</v>
      </c>
      <c r="H122" s="1">
        <v>16000</v>
      </c>
      <c r="I122" s="15" t="s">
        <v>150</v>
      </c>
      <c r="J122" s="1" t="s">
        <v>151</v>
      </c>
      <c r="K122" s="1" t="s">
        <v>138</v>
      </c>
      <c r="L122" s="1">
        <v>16000</v>
      </c>
      <c r="M122" s="1">
        <v>16000</v>
      </c>
      <c r="N122" s="12" t="s">
        <v>258</v>
      </c>
      <c r="O122" s="31" t="s">
        <v>184</v>
      </c>
      <c r="P122" s="1">
        <v>66089440038</v>
      </c>
      <c r="Q122" s="11">
        <v>243487</v>
      </c>
      <c r="R122" s="11">
        <v>243490</v>
      </c>
    </row>
    <row r="123" spans="1:18" ht="24">
      <c r="A123" s="16">
        <v>2566</v>
      </c>
      <c r="B123" s="31" t="s">
        <v>145</v>
      </c>
      <c r="C123" s="31" t="s">
        <v>146</v>
      </c>
      <c r="D123" s="31" t="s">
        <v>147</v>
      </c>
      <c r="E123" s="31" t="s">
        <v>148</v>
      </c>
      <c r="F123" s="31" t="s">
        <v>82</v>
      </c>
      <c r="G123" s="31" t="s">
        <v>312</v>
      </c>
      <c r="H123" s="1">
        <v>2400</v>
      </c>
      <c r="I123" s="15" t="s">
        <v>150</v>
      </c>
      <c r="J123" s="1" t="s">
        <v>151</v>
      </c>
      <c r="K123" s="1" t="s">
        <v>138</v>
      </c>
      <c r="L123" s="1">
        <v>2400</v>
      </c>
      <c r="M123" s="1">
        <v>2400</v>
      </c>
      <c r="N123" s="12" t="s">
        <v>257</v>
      </c>
      <c r="O123" s="31" t="s">
        <v>297</v>
      </c>
      <c r="P123" s="1">
        <v>66089439148</v>
      </c>
      <c r="Q123" s="11">
        <v>243488</v>
      </c>
      <c r="R123" s="11">
        <v>243489</v>
      </c>
    </row>
    <row r="124" spans="1:18" ht="24">
      <c r="A124" s="16">
        <v>2566</v>
      </c>
      <c r="B124" s="31" t="s">
        <v>145</v>
      </c>
      <c r="C124" s="31" t="s">
        <v>146</v>
      </c>
      <c r="D124" s="31" t="s">
        <v>147</v>
      </c>
      <c r="E124" s="31" t="s">
        <v>148</v>
      </c>
      <c r="F124" s="31" t="s">
        <v>82</v>
      </c>
      <c r="G124" s="31" t="s">
        <v>250</v>
      </c>
      <c r="H124" s="1">
        <v>11500</v>
      </c>
      <c r="I124" s="15" t="s">
        <v>150</v>
      </c>
      <c r="J124" s="1" t="s">
        <v>151</v>
      </c>
      <c r="K124" s="1" t="s">
        <v>138</v>
      </c>
      <c r="L124" s="1">
        <v>11500</v>
      </c>
      <c r="M124" s="1">
        <v>11500</v>
      </c>
      <c r="N124" s="12" t="s">
        <v>317</v>
      </c>
      <c r="O124" s="31" t="s">
        <v>234</v>
      </c>
      <c r="P124" s="1">
        <v>66099346097</v>
      </c>
      <c r="Q124" s="11">
        <v>243510</v>
      </c>
      <c r="R124" s="11">
        <v>243511</v>
      </c>
    </row>
    <row r="125" spans="1:18" ht="24">
      <c r="A125" s="16">
        <v>2566</v>
      </c>
      <c r="B125" s="31" t="s">
        <v>145</v>
      </c>
      <c r="C125" s="31" t="s">
        <v>146</v>
      </c>
      <c r="D125" s="31" t="s">
        <v>147</v>
      </c>
      <c r="E125" s="31" t="s">
        <v>148</v>
      </c>
      <c r="F125" s="31" t="s">
        <v>82</v>
      </c>
      <c r="G125" s="31" t="s">
        <v>374</v>
      </c>
      <c r="H125" s="1">
        <v>57000</v>
      </c>
      <c r="I125" s="15" t="s">
        <v>150</v>
      </c>
      <c r="J125" s="1" t="s">
        <v>151</v>
      </c>
      <c r="K125" s="1" t="s">
        <v>138</v>
      </c>
      <c r="L125" s="1">
        <v>57000</v>
      </c>
      <c r="M125" s="1">
        <v>57000</v>
      </c>
      <c r="N125" s="17" t="s">
        <v>315</v>
      </c>
      <c r="O125" s="31" t="s">
        <v>314</v>
      </c>
      <c r="P125" s="1">
        <v>66089675114</v>
      </c>
      <c r="Q125" s="11">
        <v>243495</v>
      </c>
      <c r="R125" s="11">
        <v>243500</v>
      </c>
    </row>
    <row r="126" spans="1:18" ht="24">
      <c r="A126" s="16">
        <v>2566</v>
      </c>
      <c r="B126" s="31" t="s">
        <v>145</v>
      </c>
      <c r="C126" s="31" t="s">
        <v>146</v>
      </c>
      <c r="D126" s="31" t="s">
        <v>147</v>
      </c>
      <c r="E126" s="31" t="s">
        <v>148</v>
      </c>
      <c r="F126" s="31" t="s">
        <v>82</v>
      </c>
      <c r="G126" s="31" t="s">
        <v>305</v>
      </c>
      <c r="H126" s="1">
        <v>39000</v>
      </c>
      <c r="I126" s="15" t="s">
        <v>150</v>
      </c>
      <c r="J126" s="1" t="s">
        <v>151</v>
      </c>
      <c r="K126" s="1" t="s">
        <v>138</v>
      </c>
      <c r="L126" s="1">
        <v>39000</v>
      </c>
      <c r="M126" s="1">
        <v>39000</v>
      </c>
      <c r="N126" s="17" t="s">
        <v>316</v>
      </c>
      <c r="O126" s="31" t="s">
        <v>313</v>
      </c>
      <c r="P126" s="1">
        <v>66089676270</v>
      </c>
      <c r="Q126" s="11">
        <v>243496</v>
      </c>
      <c r="R126" s="11">
        <v>243500</v>
      </c>
    </row>
    <row r="127" spans="1:19" ht="24">
      <c r="A127" s="16">
        <v>2566</v>
      </c>
      <c r="B127" s="31" t="s">
        <v>145</v>
      </c>
      <c r="C127" s="31" t="s">
        <v>146</v>
      </c>
      <c r="D127" s="31" t="s">
        <v>147</v>
      </c>
      <c r="E127" s="31" t="s">
        <v>148</v>
      </c>
      <c r="F127" s="31" t="s">
        <v>82</v>
      </c>
      <c r="G127" s="31" t="s">
        <v>375</v>
      </c>
      <c r="H127" s="1">
        <v>2040000</v>
      </c>
      <c r="I127" s="15" t="s">
        <v>150</v>
      </c>
      <c r="J127" s="1" t="s">
        <v>151</v>
      </c>
      <c r="K127" s="1" t="s">
        <v>376</v>
      </c>
      <c r="L127" s="1">
        <f>+H127</f>
        <v>2040000</v>
      </c>
      <c r="M127" s="1">
        <f>+L127</f>
        <v>2040000</v>
      </c>
      <c r="N127" s="17" t="s">
        <v>378</v>
      </c>
      <c r="O127" s="31" t="s">
        <v>377</v>
      </c>
      <c r="P127" s="22">
        <v>65127424706</v>
      </c>
      <c r="Q127" s="20" t="s">
        <v>379</v>
      </c>
      <c r="R127" s="11">
        <v>243406</v>
      </c>
      <c r="S127" s="18"/>
    </row>
    <row r="128" spans="1:18" ht="96">
      <c r="A128" s="16">
        <v>2566</v>
      </c>
      <c r="B128" s="31" t="s">
        <v>145</v>
      </c>
      <c r="C128" s="31" t="s">
        <v>146</v>
      </c>
      <c r="D128" s="31" t="s">
        <v>147</v>
      </c>
      <c r="E128" s="31" t="s">
        <v>148</v>
      </c>
      <c r="F128" s="31" t="s">
        <v>82</v>
      </c>
      <c r="G128" s="32" t="s">
        <v>380</v>
      </c>
      <c r="H128" s="23">
        <v>5855000</v>
      </c>
      <c r="I128" s="15" t="s">
        <v>150</v>
      </c>
      <c r="J128" s="1" t="s">
        <v>151</v>
      </c>
      <c r="K128" s="1" t="s">
        <v>376</v>
      </c>
      <c r="L128" s="23">
        <f>+H128</f>
        <v>5855000</v>
      </c>
      <c r="M128" s="23">
        <f>+L128</f>
        <v>5855000</v>
      </c>
      <c r="N128" s="12" t="s">
        <v>382</v>
      </c>
      <c r="O128" s="31" t="s">
        <v>381</v>
      </c>
      <c r="P128" s="1">
        <v>65117380050</v>
      </c>
      <c r="Q128" s="11">
        <v>243290</v>
      </c>
      <c r="R128" s="11">
        <v>243410</v>
      </c>
    </row>
    <row r="129" spans="1:19" ht="90">
      <c r="A129" s="16">
        <v>2566</v>
      </c>
      <c r="B129" s="31" t="s">
        <v>145</v>
      </c>
      <c r="C129" s="31" t="s">
        <v>146</v>
      </c>
      <c r="D129" s="31" t="s">
        <v>147</v>
      </c>
      <c r="E129" s="31" t="s">
        <v>148</v>
      </c>
      <c r="F129" s="31" t="s">
        <v>82</v>
      </c>
      <c r="G129" s="33" t="s">
        <v>383</v>
      </c>
      <c r="H129" s="23">
        <v>3268000</v>
      </c>
      <c r="I129" s="15" t="s">
        <v>150</v>
      </c>
      <c r="J129" s="1" t="s">
        <v>151</v>
      </c>
      <c r="K129" s="1" t="s">
        <v>376</v>
      </c>
      <c r="L129" s="23">
        <f>+H129</f>
        <v>3268000</v>
      </c>
      <c r="M129" s="23">
        <f>+L129</f>
        <v>3268000</v>
      </c>
      <c r="N129" s="12" t="s">
        <v>382</v>
      </c>
      <c r="O129" s="31" t="s">
        <v>381</v>
      </c>
      <c r="P129" s="1">
        <v>65087760882</v>
      </c>
      <c r="Q129" s="11">
        <v>243179</v>
      </c>
      <c r="R129" s="11">
        <v>243299</v>
      </c>
      <c r="S129" s="18"/>
    </row>
    <row r="131" spans="12:14" ht="24">
      <c r="L131" s="25">
        <f>+L129+L128+L127</f>
        <v>11163000</v>
      </c>
      <c r="N131" s="1" t="s">
        <v>385</v>
      </c>
    </row>
    <row r="133" ht="24">
      <c r="L133" s="29">
        <f>SUBTOTAL(109,L2:L132)</f>
        <v>31765166.68</v>
      </c>
    </row>
  </sheetData>
  <sheetProtection/>
  <dataValidations count="3">
    <dataValidation type="list" allowBlank="1" showInputMessage="1" showErrorMessage="1" sqref="I2 I4 I6 I8 I10 I12 I14 I16 I18 I20 I22 I24 I26 I28 I30 I32 I34 I36 I38 I40 I43 I45 I47 I50 I52 I54 I57 I59 I62 I64 I66">
      <formula1>"พ.ร.บ. งบประมาณรายจ่าย, อื่น ๆ"</formula1>
    </dataValidation>
    <dataValidation type="list" allowBlank="1" showInputMessage="1" showErrorMessage="1" sqref="J2 J4 J6 J8 J10 J12 J14 J16 J18 J20 J22 J24 J26 J28 J30 J32 J34 J36 J38 J40 J43 J45 J47 J50 J52 J54 J57 J59 J62 J64 J6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 K6 K8 K10 K12 K14 K16 K18 K20 K22 K24 K26 K28 K30 K32 K34 K36 K38 K40 K43 K45 K47 K50 K52 K54 K57 K59 K62 K64 K6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7480314960629921" bottom="0" header="0.31496062992125984" footer="0.31496062992125984"/>
  <pageSetup horizontalDpi="600" verticalDpi="600" orientation="landscape" paperSize="9" scale="9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i5OPR001</cp:lastModifiedBy>
  <cp:lastPrinted>2024-01-19T09:34:45Z</cp:lastPrinted>
  <dcterms:created xsi:type="dcterms:W3CDTF">2023-09-21T14:37:46Z</dcterms:created>
  <dcterms:modified xsi:type="dcterms:W3CDTF">2024-02-21T09:34:43Z</dcterms:modified>
  <cp:category/>
  <cp:version/>
  <cp:contentType/>
  <cp:contentStatus/>
</cp:coreProperties>
</file>